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3"/>
  <workbookPr codeName="ThisWorkbook" hidePivotFieldList="1"/>
  <mc:AlternateContent xmlns:mc="http://schemas.openxmlformats.org/markup-compatibility/2006">
    <mc:Choice Requires="x15">
      <x15ac:absPath xmlns:x15ac="http://schemas.microsoft.com/office/spreadsheetml/2010/11/ac" url="/Users/emcauley/Desktop/"/>
    </mc:Choice>
  </mc:AlternateContent>
  <xr:revisionPtr revIDLastSave="0" documentId="8_{243BEE02-9EE5-B645-A90B-5F39D6C71262}" xr6:coauthVersionLast="46" xr6:coauthVersionMax="46" xr10:uidLastSave="{00000000-0000-0000-0000-000000000000}"/>
  <bookViews>
    <workbookView xWindow="1380" yWindow="460" windowWidth="23980" windowHeight="14420" xr2:uid="{00000000-000D-0000-FFFF-FFFF00000000}"/>
  </bookViews>
  <sheets>
    <sheet name="Caregiver Tracking" sheetId="5" r:id="rId1"/>
    <sheet name="IPV Tracking" sheetId="2" state="hidden" r:id="rId2"/>
    <sheet name="Tracking Instructions" sheetId="3" r:id="rId3"/>
    <sheet name="How to Filter" sheetId="8" r:id="rId4"/>
    <sheet name="Logic" sheetId="7" state="hidden" r:id="rId5"/>
    <sheet name="Universal Tracker Instructions" sheetId="6" state="hidden" r:id="rId6"/>
    <sheet name="Archived Measures" sheetId="4" state="hidden" r:id="rId7"/>
  </sheets>
  <definedNames>
    <definedName name="_xlnm._FilterDatabase" localSheetId="0" hidden="1">'Caregiver Tracking'!$A$3:$Y$56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 i="5" l="1"/>
  <c r="I6" i="5"/>
  <c r="I7" i="5"/>
  <c r="I8" i="5"/>
  <c r="I9" i="5"/>
  <c r="I10" i="5"/>
  <c r="I11" i="5"/>
  <c r="I12" i="5"/>
  <c r="I13" i="5"/>
  <c r="I14" i="5"/>
  <c r="I15" i="5"/>
  <c r="I16" i="5"/>
  <c r="I17" i="5"/>
  <c r="I18" i="5"/>
  <c r="I19" i="5"/>
  <c r="I20" i="5"/>
  <c r="I21" i="5"/>
  <c r="I22" i="5"/>
  <c r="I23" i="5"/>
  <c r="I24" i="5"/>
  <c r="I25" i="5"/>
  <c r="I26" i="5"/>
  <c r="I27" i="5"/>
  <c r="I28" i="5"/>
  <c r="I29" i="5"/>
  <c r="I30" i="5"/>
  <c r="I31" i="5"/>
  <c r="I32" i="5"/>
  <c r="I33" i="5"/>
  <c r="I34" i="5"/>
  <c r="I35" i="5"/>
  <c r="I36" i="5"/>
  <c r="I37" i="5"/>
  <c r="I38" i="5"/>
  <c r="I39" i="5"/>
  <c r="I40" i="5"/>
  <c r="I41" i="5"/>
  <c r="I42" i="5"/>
  <c r="I43" i="5"/>
  <c r="I44" i="5"/>
  <c r="I45" i="5"/>
  <c r="I46" i="5"/>
  <c r="I47" i="5"/>
  <c r="I48" i="5"/>
  <c r="I49" i="5"/>
  <c r="I50" i="5"/>
  <c r="I51" i="5"/>
  <c r="I52" i="5"/>
  <c r="I53" i="5"/>
  <c r="I54" i="5"/>
  <c r="I55" i="5"/>
  <c r="I56" i="5"/>
  <c r="L5" i="5"/>
  <c r="L6"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O4" i="5"/>
  <c r="M4" i="5"/>
  <c r="L4" i="5"/>
  <c r="G4" i="5"/>
  <c r="I4" i="5" s="1"/>
  <c r="D4" i="5"/>
  <c r="F4" i="5" s="1"/>
  <c r="J56" i="5"/>
  <c r="G56" i="5"/>
  <c r="F56" i="5"/>
  <c r="D56" i="5"/>
  <c r="J55" i="5"/>
  <c r="G55" i="5"/>
  <c r="F55" i="5"/>
  <c r="D55" i="5"/>
  <c r="J54" i="5"/>
  <c r="G54" i="5"/>
  <c r="F54" i="5"/>
  <c r="D54" i="5"/>
  <c r="J53" i="5"/>
  <c r="G53" i="5"/>
  <c r="F53" i="5"/>
  <c r="D53" i="5"/>
  <c r="J52" i="5"/>
  <c r="G52" i="5"/>
  <c r="F52" i="5"/>
  <c r="D52" i="5"/>
  <c r="J51" i="5"/>
  <c r="G51" i="5"/>
  <c r="F51" i="5"/>
  <c r="D51" i="5"/>
  <c r="J50" i="5"/>
  <c r="G50" i="5"/>
  <c r="F50" i="5"/>
  <c r="D50" i="5"/>
  <c r="J49" i="5"/>
  <c r="G49" i="5"/>
  <c r="F49" i="5"/>
  <c r="D49" i="5"/>
  <c r="J48" i="5"/>
  <c r="G48" i="5"/>
  <c r="F48" i="5"/>
  <c r="D48" i="5"/>
  <c r="J47" i="5"/>
  <c r="G47" i="5"/>
  <c r="F47" i="5"/>
  <c r="D47" i="5"/>
  <c r="J46" i="5"/>
  <c r="G46" i="5"/>
  <c r="F46" i="5"/>
  <c r="D46" i="5"/>
  <c r="J45" i="5"/>
  <c r="G45" i="5"/>
  <c r="F45" i="5"/>
  <c r="D45" i="5"/>
  <c r="J44" i="5"/>
  <c r="G44" i="5"/>
  <c r="F44" i="5"/>
  <c r="D44" i="5"/>
  <c r="J43" i="5"/>
  <c r="G43" i="5"/>
  <c r="F43" i="5"/>
  <c r="D43" i="5"/>
  <c r="J42" i="5"/>
  <c r="G42" i="5"/>
  <c r="F42" i="5"/>
  <c r="D42" i="5"/>
  <c r="J41" i="5"/>
  <c r="G41" i="5"/>
  <c r="F41" i="5"/>
  <c r="D41" i="5"/>
  <c r="J40" i="5"/>
  <c r="G40" i="5"/>
  <c r="F40" i="5"/>
  <c r="D40" i="5"/>
  <c r="J39" i="5"/>
  <c r="G39" i="5"/>
  <c r="F39" i="5"/>
  <c r="D39" i="5"/>
  <c r="J38" i="5"/>
  <c r="G38" i="5"/>
  <c r="F38" i="5"/>
  <c r="D38" i="5"/>
  <c r="J37" i="5"/>
  <c r="G37" i="5"/>
  <c r="F37" i="5"/>
  <c r="D37" i="5"/>
  <c r="J36" i="5"/>
  <c r="G36" i="5"/>
  <c r="F36" i="5"/>
  <c r="D36" i="5"/>
  <c r="J35" i="5"/>
  <c r="G35" i="5"/>
  <c r="F35" i="5"/>
  <c r="D35" i="5"/>
  <c r="J34" i="5"/>
  <c r="G34" i="5"/>
  <c r="F34" i="5"/>
  <c r="D34" i="5"/>
  <c r="J33" i="5"/>
  <c r="G33" i="5"/>
  <c r="F33" i="5"/>
  <c r="D33" i="5"/>
  <c r="J32" i="5"/>
  <c r="G32" i="5"/>
  <c r="F32" i="5"/>
  <c r="D32" i="5"/>
  <c r="J31" i="5"/>
  <c r="G31" i="5"/>
  <c r="F31" i="5"/>
  <c r="D31" i="5"/>
  <c r="J30" i="5"/>
  <c r="G30" i="5"/>
  <c r="F30" i="5"/>
  <c r="D30" i="5"/>
  <c r="J29" i="5"/>
  <c r="G29" i="5"/>
  <c r="F29" i="5"/>
  <c r="D29" i="5"/>
  <c r="J28" i="5"/>
  <c r="G28" i="5"/>
  <c r="F28" i="5"/>
  <c r="D28" i="5"/>
  <c r="J27" i="5"/>
  <c r="G27" i="5"/>
  <c r="F27" i="5"/>
  <c r="D27" i="5"/>
  <c r="J26" i="5"/>
  <c r="G26" i="5"/>
  <c r="F26" i="5"/>
  <c r="D26" i="5"/>
  <c r="J25" i="5"/>
  <c r="G25" i="5"/>
  <c r="F25" i="5"/>
  <c r="D25" i="5"/>
  <c r="J24" i="5"/>
  <c r="G24" i="5"/>
  <c r="F24" i="5"/>
  <c r="D24" i="5"/>
  <c r="J23" i="5"/>
  <c r="G23" i="5"/>
  <c r="F23" i="5"/>
  <c r="D23" i="5"/>
  <c r="J22" i="5"/>
  <c r="G22" i="5"/>
  <c r="F22" i="5"/>
  <c r="D22" i="5"/>
  <c r="J21" i="5"/>
  <c r="G21" i="5"/>
  <c r="F21" i="5"/>
  <c r="D21" i="5"/>
  <c r="J20" i="5"/>
  <c r="G20" i="5"/>
  <c r="F20" i="5"/>
  <c r="D20" i="5"/>
  <c r="J19" i="5"/>
  <c r="G19" i="5"/>
  <c r="F19" i="5"/>
  <c r="D19" i="5"/>
  <c r="J18" i="5"/>
  <c r="G18" i="5"/>
  <c r="F18" i="5"/>
  <c r="D18" i="5"/>
  <c r="J17" i="5"/>
  <c r="G17" i="5"/>
  <c r="F17" i="5"/>
  <c r="D17" i="5"/>
  <c r="J16" i="5"/>
  <c r="G16" i="5"/>
  <c r="F16" i="5"/>
  <c r="D16" i="5"/>
  <c r="J15" i="5"/>
  <c r="G15" i="5"/>
  <c r="F15" i="5"/>
  <c r="D15" i="5"/>
  <c r="J14" i="5"/>
  <c r="G14" i="5"/>
  <c r="F14" i="5"/>
  <c r="D14" i="5"/>
  <c r="J13" i="5"/>
  <c r="G13" i="5"/>
  <c r="F13" i="5"/>
  <c r="D13" i="5"/>
  <c r="J12" i="5"/>
  <c r="G12" i="5"/>
  <c r="F12" i="5"/>
  <c r="D12" i="5"/>
  <c r="J11" i="5"/>
  <c r="G11" i="5"/>
  <c r="F11" i="5"/>
  <c r="D11" i="5"/>
  <c r="J10" i="5"/>
  <c r="G10" i="5"/>
  <c r="F10" i="5"/>
  <c r="D10" i="5"/>
  <c r="J9" i="5"/>
  <c r="G9" i="5"/>
  <c r="F9" i="5"/>
  <c r="D9" i="5"/>
  <c r="J8" i="5"/>
  <c r="G8" i="5"/>
  <c r="F8" i="5"/>
  <c r="D8" i="5"/>
  <c r="J7" i="5"/>
  <c r="G7" i="5"/>
  <c r="F7" i="5"/>
  <c r="D7" i="5"/>
  <c r="J6" i="5"/>
  <c r="G6" i="5"/>
  <c r="F6" i="5"/>
  <c r="D6" i="5"/>
  <c r="J5" i="5"/>
  <c r="G5" i="5"/>
  <c r="I5" i="5" s="1"/>
  <c r="F5" i="5"/>
  <c r="D5" i="5"/>
  <c r="W4" i="5"/>
  <c r="U4" i="5"/>
  <c r="T4" i="5"/>
  <c r="R4" i="5"/>
  <c r="W52" i="5"/>
  <c r="U52" i="5"/>
  <c r="T52" i="5"/>
  <c r="R52" i="5"/>
  <c r="W51" i="5"/>
  <c r="U51" i="5"/>
  <c r="T51" i="5"/>
  <c r="R51" i="5"/>
  <c r="W50" i="5"/>
  <c r="U50" i="5"/>
  <c r="T50" i="5"/>
  <c r="R50" i="5"/>
  <c r="W49" i="5"/>
  <c r="U49" i="5"/>
  <c r="T49" i="5"/>
  <c r="R49" i="5"/>
  <c r="W48" i="5"/>
  <c r="U48" i="5"/>
  <c r="T48" i="5"/>
  <c r="R48" i="5"/>
  <c r="W47" i="5"/>
  <c r="U47" i="5"/>
  <c r="T47" i="5"/>
  <c r="R47" i="5"/>
  <c r="W46" i="5"/>
  <c r="U46" i="5"/>
  <c r="T46" i="5"/>
  <c r="R46" i="5"/>
  <c r="W45" i="5"/>
  <c r="U45" i="5"/>
  <c r="T45" i="5"/>
  <c r="R45" i="5"/>
  <c r="W44" i="5"/>
  <c r="U44" i="5"/>
  <c r="T44" i="5"/>
  <c r="R44" i="5"/>
  <c r="W43" i="5"/>
  <c r="U43" i="5"/>
  <c r="T43" i="5"/>
  <c r="R43" i="5"/>
  <c r="W42" i="5"/>
  <c r="U42" i="5"/>
  <c r="T42" i="5"/>
  <c r="R42" i="5"/>
  <c r="W41" i="5"/>
  <c r="U41" i="5"/>
  <c r="T41" i="5"/>
  <c r="R41" i="5"/>
  <c r="W40" i="5"/>
  <c r="U40" i="5"/>
  <c r="T40" i="5"/>
  <c r="R40" i="5"/>
  <c r="W39" i="5"/>
  <c r="U39" i="5"/>
  <c r="T39" i="5"/>
  <c r="R39" i="5"/>
  <c r="W38" i="5"/>
  <c r="U38" i="5"/>
  <c r="T38" i="5"/>
  <c r="R38" i="5"/>
  <c r="W37" i="5"/>
  <c r="U37" i="5"/>
  <c r="T37" i="5"/>
  <c r="R37" i="5"/>
  <c r="W36" i="5"/>
  <c r="U36" i="5"/>
  <c r="T36" i="5"/>
  <c r="R36" i="5"/>
  <c r="W35" i="5"/>
  <c r="U35" i="5"/>
  <c r="T35" i="5"/>
  <c r="R35" i="5"/>
  <c r="W34" i="5"/>
  <c r="U34" i="5"/>
  <c r="T34" i="5"/>
  <c r="R34" i="5"/>
  <c r="W33" i="5"/>
  <c r="U33" i="5"/>
  <c r="T33" i="5"/>
  <c r="R33" i="5"/>
  <c r="W32" i="5"/>
  <c r="U32" i="5"/>
  <c r="T32" i="5"/>
  <c r="R32" i="5"/>
  <c r="W31" i="5"/>
  <c r="U31" i="5"/>
  <c r="T31" i="5"/>
  <c r="R31" i="5"/>
  <c r="W30" i="5"/>
  <c r="U30" i="5"/>
  <c r="T30" i="5"/>
  <c r="R30" i="5"/>
  <c r="W29" i="5"/>
  <c r="U29" i="5"/>
  <c r="T29" i="5"/>
  <c r="R29" i="5"/>
  <c r="W28" i="5"/>
  <c r="U28" i="5"/>
  <c r="T28" i="5"/>
  <c r="R28" i="5"/>
  <c r="W27" i="5"/>
  <c r="U27" i="5"/>
  <c r="T27" i="5"/>
  <c r="R27" i="5"/>
  <c r="W26" i="5"/>
  <c r="U26" i="5"/>
  <c r="T26" i="5"/>
  <c r="R26" i="5"/>
  <c r="W25" i="5"/>
  <c r="U25" i="5"/>
  <c r="T25" i="5"/>
  <c r="R25" i="5"/>
  <c r="W24" i="5"/>
  <c r="U24" i="5"/>
  <c r="T24" i="5"/>
  <c r="R24" i="5"/>
  <c r="W23" i="5"/>
  <c r="U23" i="5"/>
  <c r="T23" i="5"/>
  <c r="R23" i="5"/>
  <c r="W22" i="5"/>
  <c r="U22" i="5"/>
  <c r="T22" i="5"/>
  <c r="R22" i="5"/>
  <c r="W21" i="5"/>
  <c r="U21" i="5"/>
  <c r="T21" i="5"/>
  <c r="R21" i="5"/>
  <c r="W20" i="5"/>
  <c r="U20" i="5"/>
  <c r="T20" i="5"/>
  <c r="R20" i="5"/>
  <c r="W19" i="5"/>
  <c r="U19" i="5"/>
  <c r="T19" i="5"/>
  <c r="R19" i="5"/>
  <c r="W18" i="5"/>
  <c r="U18" i="5"/>
  <c r="T18" i="5"/>
  <c r="R18" i="5"/>
  <c r="W17" i="5"/>
  <c r="U17" i="5"/>
  <c r="T17" i="5"/>
  <c r="R17" i="5"/>
  <c r="W16" i="5"/>
  <c r="U16" i="5"/>
  <c r="T16" i="5"/>
  <c r="R16" i="5"/>
  <c r="W15" i="5"/>
  <c r="U15" i="5"/>
  <c r="T15" i="5"/>
  <c r="R15" i="5"/>
  <c r="W14" i="5"/>
  <c r="U14" i="5"/>
  <c r="T14" i="5"/>
  <c r="R14" i="5"/>
  <c r="W13" i="5"/>
  <c r="U13" i="5"/>
  <c r="T13" i="5"/>
  <c r="R13" i="5"/>
  <c r="W12" i="5"/>
  <c r="U12" i="5"/>
  <c r="T12" i="5"/>
  <c r="R12" i="5"/>
  <c r="W11" i="5"/>
  <c r="U11" i="5"/>
  <c r="T11" i="5"/>
  <c r="R11" i="5"/>
  <c r="W10" i="5"/>
  <c r="U10" i="5"/>
  <c r="T10" i="5"/>
  <c r="R10" i="5"/>
  <c r="W9" i="5"/>
  <c r="U9" i="5"/>
  <c r="T9" i="5"/>
  <c r="R9" i="5"/>
  <c r="W8" i="5"/>
  <c r="U8" i="5"/>
  <c r="T8" i="5"/>
  <c r="R8" i="5"/>
  <c r="W7" i="5"/>
  <c r="U7" i="5"/>
  <c r="T7" i="5"/>
  <c r="R7" i="5"/>
  <c r="W6" i="5"/>
  <c r="U6" i="5"/>
  <c r="T6" i="5"/>
  <c r="R6" i="5"/>
  <c r="W5" i="5"/>
  <c r="U5" i="5"/>
  <c r="T5" i="5"/>
  <c r="R5" i="5"/>
  <c r="K3" i="2"/>
  <c r="I3" i="2"/>
  <c r="H3" i="2"/>
  <c r="I4" i="2"/>
  <c r="I5" i="2"/>
  <c r="I6" i="2"/>
  <c r="I7" i="2"/>
  <c r="I8" i="2"/>
  <c r="I9" i="2"/>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O6" i="5"/>
  <c r="O7" i="5"/>
  <c r="O8" i="5"/>
  <c r="O9" i="5"/>
  <c r="O10" i="5"/>
  <c r="O11" i="5"/>
  <c r="O12" i="5"/>
  <c r="O13" i="5"/>
  <c r="O14" i="5"/>
  <c r="O15" i="5"/>
  <c r="O16" i="5"/>
  <c r="O17" i="5"/>
  <c r="O18" i="5"/>
  <c r="O19" i="5"/>
  <c r="O20" i="5"/>
  <c r="O21" i="5"/>
  <c r="O22" i="5"/>
  <c r="O23" i="5"/>
  <c r="O24" i="5"/>
  <c r="O25" i="5"/>
  <c r="O26" i="5"/>
  <c r="O27" i="5"/>
  <c r="O28" i="5"/>
  <c r="O29" i="5"/>
  <c r="O30" i="5"/>
  <c r="O31" i="5"/>
  <c r="O32" i="5"/>
  <c r="O33" i="5"/>
  <c r="O34" i="5"/>
  <c r="O35" i="5"/>
  <c r="O36" i="5"/>
  <c r="O37" i="5"/>
  <c r="O38" i="5"/>
  <c r="O39" i="5"/>
  <c r="O40" i="5"/>
  <c r="O41" i="5"/>
  <c r="O42" i="5"/>
  <c r="O43" i="5"/>
  <c r="O44" i="5"/>
  <c r="O45" i="5"/>
  <c r="O46" i="5"/>
  <c r="O47" i="5"/>
  <c r="O48" i="5"/>
  <c r="O49" i="5"/>
  <c r="O50" i="5"/>
  <c r="O51" i="5"/>
  <c r="O52" i="5"/>
  <c r="O53" i="5"/>
  <c r="O54" i="5"/>
  <c r="O55" i="5"/>
  <c r="O56" i="5"/>
  <c r="M5" i="5"/>
  <c r="O5" i="5"/>
  <c r="M6" i="5"/>
  <c r="M7" i="5"/>
  <c r="M8" i="5"/>
  <c r="M9" i="5"/>
  <c r="M10" i="5"/>
  <c r="M11" i="5"/>
  <c r="M12" i="5"/>
  <c r="M13" i="5"/>
  <c r="M14" i="5"/>
  <c r="M15" i="5"/>
  <c r="M16" i="5"/>
  <c r="M17" i="5"/>
  <c r="M18" i="5"/>
  <c r="M19" i="5"/>
  <c r="M20" i="5"/>
  <c r="M21" i="5"/>
  <c r="M22" i="5"/>
  <c r="M23" i="5"/>
  <c r="M24" i="5"/>
  <c r="M25" i="5"/>
  <c r="M26" i="5"/>
  <c r="M27" i="5"/>
  <c r="M28" i="5"/>
  <c r="M29" i="5"/>
  <c r="M30" i="5"/>
  <c r="M31" i="5"/>
  <c r="M32" i="5"/>
  <c r="M33" i="5"/>
  <c r="M34" i="5"/>
  <c r="M35" i="5"/>
  <c r="M36" i="5"/>
  <c r="M37" i="5"/>
  <c r="M38" i="5"/>
  <c r="M39" i="5"/>
  <c r="M40" i="5"/>
  <c r="M41" i="5"/>
  <c r="M42" i="5"/>
  <c r="M43" i="5"/>
  <c r="M44" i="5"/>
  <c r="M45" i="5"/>
  <c r="M46" i="5"/>
  <c r="M47" i="5"/>
  <c r="M48" i="5"/>
  <c r="M49" i="5"/>
  <c r="M50" i="5"/>
  <c r="M51" i="5"/>
  <c r="M52" i="5"/>
  <c r="M53" i="5"/>
  <c r="M54" i="5"/>
  <c r="M55" i="5"/>
  <c r="M56" i="5"/>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E3" i="2"/>
  <c r="K47" i="2"/>
  <c r="K48" i="2"/>
  <c r="K49" i="2"/>
  <c r="K50" i="2"/>
  <c r="K51" i="2"/>
  <c r="E48" i="2"/>
  <c r="E49" i="2"/>
  <c r="E50" i="2"/>
  <c r="E51" i="2"/>
  <c r="K4" i="2"/>
  <c r="K5" i="2"/>
  <c r="K6" i="2"/>
  <c r="K7" i="2"/>
  <c r="K8" i="2"/>
  <c r="K9" i="2"/>
  <c r="K10" i="2"/>
  <c r="K11" i="2"/>
  <c r="K12" i="2"/>
  <c r="K13" i="2"/>
  <c r="K14" i="2"/>
  <c r="K15" i="2"/>
  <c r="K16" i="2"/>
  <c r="K17" i="2"/>
  <c r="K18" i="2"/>
  <c r="K19" i="2"/>
  <c r="K20" i="2"/>
  <c r="K21" i="2"/>
  <c r="K22" i="2"/>
  <c r="K23" i="2"/>
  <c r="K24" i="2"/>
  <c r="K25" i="2"/>
  <c r="K26" i="2"/>
  <c r="K27" i="2"/>
  <c r="K28" i="2"/>
  <c r="K29" i="2"/>
  <c r="K30" i="2"/>
  <c r="K31" i="2"/>
  <c r="K32" i="2"/>
  <c r="K33" i="2"/>
  <c r="K34" i="2"/>
  <c r="K35" i="2"/>
  <c r="K36" i="2"/>
  <c r="K37" i="2"/>
  <c r="K38" i="2"/>
  <c r="K39" i="2"/>
  <c r="K40" i="2"/>
  <c r="K41" i="2"/>
  <c r="K42" i="2"/>
  <c r="K43" i="2"/>
  <c r="K44" i="2"/>
  <c r="K45" i="2"/>
  <c r="K46" i="2"/>
  <c r="E4" i="2"/>
  <c r="H4" i="2"/>
  <c r="E5" i="2"/>
  <c r="H5" i="2"/>
  <c r="E6" i="2"/>
  <c r="H6" i="2"/>
  <c r="E7" i="2"/>
  <c r="H7" i="2"/>
  <c r="E8" i="2"/>
  <c r="H8" i="2"/>
  <c r="E9" i="2"/>
  <c r="H9" i="2"/>
  <c r="E10" i="2"/>
  <c r="H10" i="2"/>
  <c r="E11" i="2"/>
  <c r="H11" i="2"/>
  <c r="E12" i="2"/>
  <c r="H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alcChain>
</file>

<file path=xl/sharedStrings.xml><?xml version="1.0" encoding="utf-8"?>
<sst xmlns="http://schemas.openxmlformats.org/spreadsheetml/2006/main" count="154" uniqueCount="76">
  <si>
    <t>Date of Positive IPV Screen or Disclosure</t>
  </si>
  <si>
    <t xml:space="preserve">Date follow-up provided </t>
  </si>
  <si>
    <t>Did offer occur within 7 days? (Y/N)</t>
  </si>
  <si>
    <t xml:space="preserve">Caregiver ID </t>
  </si>
  <si>
    <t>Positive screen or self disclosure</t>
  </si>
  <si>
    <t>Date asked if caregiver has strategies to keep themselves and their children safe</t>
  </si>
  <si>
    <t>Did caregiver report that they have strategies to keep themselves and their children safe (Y/N)</t>
  </si>
  <si>
    <t xml:space="preserve">This cell will autopopulate Yes or No depending on if the offer of IPV services occurs within 7 days from positive screen or self-disclosure </t>
  </si>
  <si>
    <t>Enter each caregiver with a positive screen or self-disclosure for IPV</t>
  </si>
  <si>
    <t xml:space="preserve">This cell will autopopulate with the date that follow-up is due (60 days from positive screen or self-disclosure?) </t>
  </si>
  <si>
    <t>Enter date (month, day, year) of positive screen or self-disclosure</t>
  </si>
  <si>
    <t>Follow-up due date (within 60 days of offer)</t>
  </si>
  <si>
    <t>Yes</t>
  </si>
  <si>
    <t>Self disclosure</t>
  </si>
  <si>
    <t>Positive screen</t>
  </si>
  <si>
    <t>No</t>
  </si>
  <si>
    <t xml:space="preserve">For any closed cases, enter date (month, day, year) that caregiver stops receiving services. This cell is only applicable to closed cases. </t>
  </si>
  <si>
    <t>Closure date (if applicable)</t>
  </si>
  <si>
    <t>Did follow-up occur within 60 days? (Y/N)</t>
  </si>
  <si>
    <t xml:space="preserve">Column headers in BLUE need manual data entered.
Column headers in WHITE are autopopulated based on information entered in the tracking worksheet. </t>
  </si>
  <si>
    <t xml:space="preserve">This cell will autopopulate with the date that offer of IPV services is due (7 days from positive screen or self-disclosure). You do not need to enter anything into this cell.  </t>
  </si>
  <si>
    <t>Enrollment date</t>
  </si>
  <si>
    <t>Date IPV screening is due</t>
  </si>
  <si>
    <t>Did screening occur within 6 months of enrollment?</t>
  </si>
  <si>
    <t>Date first education on healthy relationships is due?</t>
  </si>
  <si>
    <t>Date first education on healthy relationships occured</t>
  </si>
  <si>
    <t>Did education occur within 6 months?</t>
  </si>
  <si>
    <t>Date second education on healthy relationships is due?</t>
  </si>
  <si>
    <t>Date second education on healthy relationships occured</t>
  </si>
  <si>
    <t>Date IPV Screening occurred</t>
  </si>
  <si>
    <t>Did second education occur within 6 months?</t>
  </si>
  <si>
    <t>Date caregiver was asked if feel supported and respected  in their decisions</t>
  </si>
  <si>
    <t>Verbal acceptance</t>
  </si>
  <si>
    <t>Verbal decline</t>
  </si>
  <si>
    <t>Pending</t>
  </si>
  <si>
    <t>Caregiver response (Not at all true; A little true; Somewhat true; Very true)</t>
  </si>
  <si>
    <t>This column will autopopulate with the date that the IPV screening is due (within 6 months of the caregiver's enrollment in the home visiting program.)</t>
  </si>
  <si>
    <t>This column will autopopulate with a "Yes" or "No", based on whether the date entered in Column E is within 6 months of the caregiver enrollment date (Column C)</t>
  </si>
  <si>
    <t>This column will autopopulate with the date that the first education on healthy relationships is due (within 6 months of the caregiver's enrollment in the home visiting program.)</t>
  </si>
  <si>
    <t>Enter the date (month, day, year) in which the first education on healthy relationships occurred.</t>
  </si>
  <si>
    <t>This column will autopopulate with a "Yes" or "No", based on whether the date entered in Column H is within 6 months of the caregiver enrollment date (Column C)</t>
  </si>
  <si>
    <t>This column will autopopulate with the date that the second education on healthy relationships is due (within 6 months of the date of the first education on healthy relationships.)</t>
  </si>
  <si>
    <t>Enter the date (month, day, year) in which the second education on healthy relationships occurred.</t>
  </si>
  <si>
    <t>This column will autopopulate with a "Yes" or "No", based on whether the date entered in Column K is within 6 months of the first healthy education (Column H).</t>
  </si>
  <si>
    <t>Enter the date (month, day, year) in which the caregiver was asked wehther they feel supported and respected in their decisions.</t>
  </si>
  <si>
    <t>Choose an option from the dropdown list based on the caregiver response.</t>
  </si>
  <si>
    <t>Enter each caregiver receiving home visiting services</t>
  </si>
  <si>
    <t xml:space="preserve">Enter date (month, day, year) of enrollment in home visiting </t>
  </si>
  <si>
    <t xml:space="preserve">Enter the date (month, day, year) that IPV screening occurred </t>
  </si>
  <si>
    <t>Already receiving services</t>
  </si>
  <si>
    <t>Enter date (month, day, year) that the home visitor offers to refer the caregiver to the community-based, non-profit domestic violence victim advocacy program or to The National Domestic Violence Hotline.
To meet HV CoIIN's referral specifications and be entered into Column F, the offer of support or services must include: 
1. Information about what services and community-based resources are available.
2. What the caregiver can expect when they call the community-based, non-profit domestic or sexual violence victim advocacy program, hotline, or other community-based resource
3. Providing the caregiver with the contact information and ofering to make a telephone call togeher/other efforts to connect the caregiver with the service</t>
  </si>
  <si>
    <t>Measure 1</t>
  </si>
  <si>
    <t>Offer of Supports or Services Due Date (w/i 7 days)</t>
  </si>
  <si>
    <t>Date that offer for supports or services that align with caregiver self-identified needs and priorities occurred</t>
  </si>
  <si>
    <t>Offer for supports and services verbally accepted?</t>
  </si>
  <si>
    <t>Measure 2</t>
  </si>
  <si>
    <t>Did caregiver engage in safer planning with home visitor?</t>
  </si>
  <si>
    <t>Most recent date caregiver engaged in safer planning with home visitor</t>
  </si>
  <si>
    <t>Measure 8</t>
  </si>
  <si>
    <t>Measure 7</t>
  </si>
  <si>
    <t>Measure 6</t>
  </si>
  <si>
    <t>Enter the date the home visitor followed up on their offer of supports or services to the caregiver</t>
  </si>
  <si>
    <t>This cell will autopopulate Yes or No depending on if the follow-up occurs within 60 days from offer of support or services</t>
  </si>
  <si>
    <t>Did caregiver engage in safer planning with home visitor? (Y/N)</t>
  </si>
  <si>
    <t>Enter a dropdown option (Y/N) based on whether the caregiver engaged in safer planning with the home visitor</t>
  </si>
  <si>
    <t>Enter the most recent date (month, day year) in which the home visitor engaged in safer planning with the caregiver</t>
  </si>
  <si>
    <t>Date third education on healthy relationships is due?</t>
  </si>
  <si>
    <t>Date third education on healthy relationships occured</t>
  </si>
  <si>
    <t>Did third education occur within 6 months?</t>
  </si>
  <si>
    <t>This column will autopopulate with the date that the second education on healthy relationships is due (within 6 months of the first healthy relationship education).</t>
  </si>
  <si>
    <t>This column will autopopulate with a "Yes" or "No", based on whether the date entered in Column K is within 6 months of the first healthy relationship date (Column H)</t>
  </si>
  <si>
    <t>This column will autopopulate with the date that the third education on healthy relationships is due (within 6 months of the second healthy relationship education).</t>
  </si>
  <si>
    <t>Enter the date (month, day, year) in which the third education on healthy relationships occurred.</t>
  </si>
  <si>
    <t>This column will autopopulate with a "Yes" or "No", based on whether the date entered in Column N is within 6 months of the second healthy relationship date (Column K)</t>
  </si>
  <si>
    <r>
      <t xml:space="preserve">Identify if caregiver screened positive or self-disclosed IPV. </t>
    </r>
    <r>
      <rPr>
        <b/>
        <i/>
        <sz val="9"/>
        <color theme="1"/>
        <rFont val="Calibri"/>
        <family val="2"/>
        <scheme val="minor"/>
      </rPr>
      <t>Filter this cell to see your active caregivers with identified IPV. All columns that follow this column (Q through Y) are specific to caregivers with identified IPV.</t>
    </r>
  </si>
  <si>
    <t>Enter all caregivers onto the registry. Columns A-O should be completed for all caregivers. 
Columns from P through Y are specific to caregivers who have identified IPV. Filter column P (Remove "Blanks") in order to just see  caregivers with identified IPV. See the "How To Filter" tab for more instructions.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</si>
</sst>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2"/>
      <color theme="1"/>
      <name val="Calibri"/>
      <family val="2"/>
      <scheme val="minor"/>
    </font>
    <font>
      <sz val="12"/>
      <color theme="1"/>
      <name val="Calibri"/>
      <family val="2"/>
      <scheme val="minor"/>
    </font>
    <font>
      <b/>
      <sz val="10"/>
      <name val="Calibri"/>
      <family val="2"/>
      <scheme val="minor"/>
    </font>
    <font>
      <b/>
      <strike/>
      <sz val="10"/>
      <name val="Calibri"/>
      <family val="2"/>
      <scheme val="minor"/>
    </font>
    <font>
      <sz val="10"/>
      <color theme="1"/>
      <name val="Calibri"/>
      <family val="2"/>
      <scheme val="minor"/>
    </font>
    <font>
      <sz val="10"/>
      <color rgb="FF454545"/>
      <name val="Calibri"/>
      <family val="2"/>
      <scheme val="minor"/>
    </font>
    <font>
      <b/>
      <sz val="10"/>
      <color theme="1"/>
      <name val="Calibri"/>
      <family val="2"/>
      <scheme val="minor"/>
    </font>
    <font>
      <b/>
      <sz val="13"/>
      <color theme="1"/>
      <name val="Calibri"/>
      <family val="2"/>
      <scheme val="minor"/>
    </font>
    <font>
      <i/>
      <sz val="9"/>
      <color theme="1"/>
      <name val="Calibri"/>
      <family val="2"/>
      <scheme val="minor"/>
    </font>
    <font>
      <sz val="10"/>
      <color rgb="FF000000"/>
      <name val="Calibri"/>
      <family val="2"/>
      <scheme val="minor"/>
    </font>
    <font>
      <b/>
      <i/>
      <sz val="9"/>
      <color theme="1"/>
      <name val="Calibri"/>
      <family val="2"/>
      <scheme val="minor"/>
    </font>
    <font>
      <b/>
      <sz val="12"/>
      <color theme="1"/>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2" tint="-9.9978637043366805E-2"/>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theme="1"/>
      </left>
      <right/>
      <top style="medium">
        <color theme="1"/>
      </top>
      <bottom/>
      <diagonal/>
    </border>
    <border>
      <left style="medium">
        <color theme="1"/>
      </left>
      <right/>
      <top/>
      <bottom/>
      <diagonal/>
    </border>
    <border>
      <left style="thin">
        <color theme="1"/>
      </left>
      <right style="thin">
        <color theme="1"/>
      </right>
      <top style="thin">
        <color theme="1"/>
      </top>
      <bottom style="thin">
        <color theme="1"/>
      </bottom>
      <diagonal/>
    </border>
    <border>
      <left style="medium">
        <color theme="1"/>
      </left>
      <right/>
      <top/>
      <bottom style="thin">
        <color indexed="64"/>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style="thin">
        <color theme="1"/>
      </right>
      <top/>
      <bottom style="thin">
        <color indexed="64"/>
      </bottom>
      <diagonal/>
    </border>
    <border>
      <left/>
      <right/>
      <top style="thin">
        <color theme="1"/>
      </top>
      <bottom style="thin">
        <color theme="1"/>
      </bottom>
      <diagonal/>
    </border>
  </borders>
  <cellStyleXfs count="1">
    <xf numFmtId="0" fontId="0" fillId="0" borderId="0"/>
  </cellStyleXfs>
  <cellXfs count="52">
    <xf numFmtId="0" fontId="0" fillId="0" borderId="0" xfId="0"/>
    <xf numFmtId="0" fontId="0" fillId="0" borderId="0" xfId="0" applyAlignment="1">
      <alignment wrapText="1"/>
    </xf>
    <xf numFmtId="0" fontId="3" fillId="2" borderId="1" xfId="0" applyFont="1" applyFill="1" applyBorder="1" applyAlignment="1">
      <alignment horizontal="center" wrapText="1"/>
    </xf>
    <xf numFmtId="0" fontId="5" fillId="0" borderId="0" xfId="0" applyFont="1" applyAlignment="1">
      <alignment horizontal="center"/>
    </xf>
    <xf numFmtId="14" fontId="5" fillId="0" borderId="0" xfId="0" applyNumberFormat="1" applyFont="1" applyAlignment="1">
      <alignment horizontal="center"/>
    </xf>
    <xf numFmtId="0" fontId="6" fillId="0" borderId="0" xfId="0" applyFont="1" applyAlignment="1">
      <alignment horizontal="center"/>
    </xf>
    <xf numFmtId="0" fontId="5" fillId="0" borderId="0" xfId="0" applyFont="1" applyAlignment="1">
      <alignment horizontal="center" wrapText="1"/>
    </xf>
    <xf numFmtId="14" fontId="5" fillId="0" borderId="0" xfId="0" applyNumberFormat="1" applyFont="1" applyAlignment="1">
      <alignment horizontal="center" wrapText="1"/>
    </xf>
    <xf numFmtId="14" fontId="3" fillId="0" borderId="1" xfId="0" applyNumberFormat="1" applyFont="1" applyFill="1" applyBorder="1" applyAlignment="1" applyProtection="1">
      <alignment horizontal="center" wrapText="1"/>
      <protection locked="0"/>
    </xf>
    <xf numFmtId="14" fontId="3" fillId="0" borderId="1" xfId="0" applyNumberFormat="1" applyFont="1" applyFill="1" applyBorder="1" applyAlignment="1" applyProtection="1">
      <alignment horizontal="center" wrapText="1"/>
    </xf>
    <xf numFmtId="0" fontId="3" fillId="0" borderId="1" xfId="0" applyFont="1" applyFill="1" applyBorder="1" applyAlignment="1">
      <alignment horizontal="center" wrapText="1"/>
    </xf>
    <xf numFmtId="0" fontId="4" fillId="0" borderId="1" xfId="0" applyFont="1" applyFill="1" applyBorder="1" applyAlignment="1">
      <alignment horizontal="center" wrapText="1"/>
    </xf>
    <xf numFmtId="0" fontId="3" fillId="2" borderId="1" xfId="0" applyFont="1" applyFill="1" applyBorder="1" applyAlignment="1" applyProtection="1">
      <alignment horizontal="center" wrapText="1"/>
      <protection locked="0"/>
    </xf>
    <xf numFmtId="14" fontId="3" fillId="2" borderId="1" xfId="0" applyNumberFormat="1" applyFont="1" applyFill="1" applyBorder="1" applyAlignment="1" applyProtection="1">
      <alignment horizontal="center" wrapText="1"/>
      <protection locked="0"/>
    </xf>
    <xf numFmtId="0" fontId="5" fillId="0" borderId="0" xfId="0" applyFont="1" applyBorder="1" applyAlignment="1">
      <alignment horizontal="center"/>
    </xf>
    <xf numFmtId="0" fontId="7" fillId="2" borderId="1" xfId="0" applyFont="1" applyFill="1" applyBorder="1" applyAlignment="1" applyProtection="1">
      <alignment horizontal="center" wrapText="1"/>
      <protection locked="0"/>
    </xf>
    <xf numFmtId="0" fontId="7" fillId="3" borderId="1" xfId="0" applyFont="1" applyFill="1" applyBorder="1" applyAlignment="1" applyProtection="1">
      <alignment horizontal="center" wrapText="1"/>
      <protection locked="0"/>
    </xf>
    <xf numFmtId="0" fontId="9" fillId="0" borderId="1" xfId="0" applyFont="1" applyBorder="1" applyAlignment="1">
      <alignment wrapText="1"/>
    </xf>
    <xf numFmtId="0" fontId="9" fillId="0" borderId="0" xfId="0" applyFont="1"/>
    <xf numFmtId="14" fontId="5" fillId="0" borderId="0" xfId="0" applyNumberFormat="1" applyFont="1" applyBorder="1" applyAlignment="1">
      <alignment horizontal="center"/>
    </xf>
    <xf numFmtId="0" fontId="10" fillId="0" borderId="0" xfId="0" applyFont="1" applyAlignment="1">
      <alignment horizontal="center"/>
    </xf>
    <xf numFmtId="14" fontId="3" fillId="5" borderId="1" xfId="0" applyNumberFormat="1" applyFont="1" applyFill="1" applyBorder="1" applyAlignment="1" applyProtection="1">
      <alignment horizontal="center" wrapText="1"/>
      <protection locked="0"/>
    </xf>
    <xf numFmtId="14" fontId="5" fillId="0" borderId="7" xfId="0" applyNumberFormat="1" applyFont="1" applyBorder="1" applyAlignment="1">
      <alignment horizontal="center"/>
    </xf>
    <xf numFmtId="0" fontId="5" fillId="0" borderId="7" xfId="0" applyFont="1" applyBorder="1" applyAlignment="1">
      <alignment horizontal="center"/>
    </xf>
    <xf numFmtId="14" fontId="3" fillId="0" borderId="5" xfId="0" applyNumberFormat="1" applyFont="1" applyFill="1" applyBorder="1" applyAlignment="1" applyProtection="1">
      <alignment horizontal="center" wrapText="1"/>
    </xf>
    <xf numFmtId="14" fontId="3" fillId="2" borderId="8" xfId="0" applyNumberFormat="1" applyFont="1" applyFill="1" applyBorder="1" applyAlignment="1" applyProtection="1">
      <alignment horizontal="center" wrapText="1"/>
      <protection locked="0"/>
    </xf>
    <xf numFmtId="14" fontId="3" fillId="5" borderId="9" xfId="0" applyNumberFormat="1" applyFont="1" applyFill="1" applyBorder="1" applyAlignment="1" applyProtection="1">
      <alignment horizontal="center" wrapText="1"/>
      <protection locked="0"/>
    </xf>
    <xf numFmtId="0" fontId="7" fillId="3" borderId="4" xfId="0" applyFont="1" applyFill="1" applyBorder="1" applyAlignment="1" applyProtection="1">
      <alignment horizontal="center" wrapText="1"/>
      <protection locked="0"/>
    </xf>
    <xf numFmtId="0" fontId="7" fillId="2" borderId="4" xfId="0" applyFont="1" applyFill="1" applyBorder="1" applyAlignment="1" applyProtection="1">
      <alignment horizontal="center" wrapText="1"/>
      <protection locked="0"/>
    </xf>
    <xf numFmtId="0" fontId="7" fillId="3" borderId="3" xfId="0" applyFont="1" applyFill="1" applyBorder="1" applyAlignment="1" applyProtection="1">
      <alignment horizontal="center" wrapText="1"/>
      <protection locked="0"/>
    </xf>
    <xf numFmtId="0" fontId="1" fillId="0" borderId="0" xfId="0" applyFont="1" applyAlignment="1">
      <alignment vertical="top" wrapText="1"/>
    </xf>
    <xf numFmtId="0" fontId="5" fillId="3" borderId="0" xfId="0" applyFont="1" applyFill="1" applyBorder="1" applyAlignment="1">
      <alignment horizontal="center"/>
    </xf>
    <xf numFmtId="0" fontId="2" fillId="3" borderId="0" xfId="0" applyFont="1" applyFill="1" applyBorder="1" applyAlignment="1">
      <alignment vertical="top" wrapText="1"/>
    </xf>
    <xf numFmtId="0" fontId="5" fillId="3" borderId="0" xfId="0" applyFont="1" applyFill="1" applyAlignment="1">
      <alignment horizontal="center"/>
    </xf>
    <xf numFmtId="0" fontId="5" fillId="3" borderId="6" xfId="0" applyFont="1" applyFill="1" applyBorder="1" applyAlignment="1">
      <alignment horizontal="center"/>
    </xf>
    <xf numFmtId="0" fontId="5" fillId="3" borderId="0" xfId="0" applyFont="1" applyFill="1" applyAlignment="1">
      <alignment horizontal="center" wrapText="1"/>
    </xf>
    <xf numFmtId="0" fontId="1" fillId="3" borderId="0" xfId="0" applyFont="1" applyFill="1" applyAlignment="1">
      <alignment vertical="top" wrapText="1"/>
    </xf>
    <xf numFmtId="0" fontId="7" fillId="4" borderId="1" xfId="0" applyFont="1" applyFill="1" applyBorder="1" applyAlignment="1">
      <alignment horizontal="center"/>
    </xf>
    <xf numFmtId="0" fontId="5" fillId="4" borderId="1" xfId="0" applyFont="1" applyFill="1" applyBorder="1" applyAlignment="1">
      <alignment horizontal="center"/>
    </xf>
    <xf numFmtId="0" fontId="5" fillId="4" borderId="13" xfId="0" applyFont="1" applyFill="1" applyBorder="1" applyAlignment="1">
      <alignment horizontal="center"/>
    </xf>
    <xf numFmtId="0" fontId="5" fillId="4" borderId="11" xfId="0" applyFont="1" applyFill="1" applyBorder="1" applyAlignment="1">
      <alignment horizontal="center"/>
    </xf>
    <xf numFmtId="0" fontId="7" fillId="4" borderId="11" xfId="0" applyFont="1" applyFill="1" applyBorder="1" applyAlignment="1">
      <alignment horizontal="center"/>
    </xf>
    <xf numFmtId="0" fontId="7" fillId="4" borderId="8" xfId="0" applyFont="1" applyFill="1" applyBorder="1" applyAlignment="1">
      <alignment horizontal="center"/>
    </xf>
    <xf numFmtId="0" fontId="7" fillId="4" borderId="10" xfId="0" applyFont="1" applyFill="1" applyBorder="1" applyAlignment="1">
      <alignment horizontal="center"/>
    </xf>
    <xf numFmtId="0" fontId="7" fillId="4" borderId="5" xfId="0" applyFont="1" applyFill="1" applyBorder="1" applyAlignment="1">
      <alignment horizontal="center"/>
    </xf>
    <xf numFmtId="0" fontId="7" fillId="4" borderId="1" xfId="0" applyFont="1" applyFill="1" applyBorder="1" applyAlignment="1">
      <alignment horizontal="center" wrapText="1"/>
    </xf>
    <xf numFmtId="0" fontId="12" fillId="0" borderId="0" xfId="0" applyFont="1" applyBorder="1" applyAlignment="1">
      <alignment horizontal="left" vertical="top" wrapText="1"/>
    </xf>
    <xf numFmtId="0" fontId="8" fillId="0" borderId="3" xfId="0" applyFont="1" applyBorder="1" applyAlignment="1">
      <alignment horizontal="left" wrapText="1"/>
    </xf>
    <xf numFmtId="0" fontId="8" fillId="0" borderId="2" xfId="0" applyFont="1" applyBorder="1" applyAlignment="1">
      <alignment horizontal="left" wrapText="1"/>
    </xf>
    <xf numFmtId="0" fontId="5" fillId="4" borderId="2" xfId="0" applyFont="1" applyFill="1" applyBorder="1" applyAlignment="1">
      <alignment horizontal="center"/>
    </xf>
    <xf numFmtId="0" fontId="5" fillId="4" borderId="12" xfId="0" applyFont="1" applyFill="1" applyBorder="1" applyAlignment="1">
      <alignment horizontal="center"/>
    </xf>
    <xf numFmtId="0" fontId="5" fillId="4" borderId="10" xfId="0" applyFont="1" applyFill="1" applyBorder="1" applyAlignment="1">
      <alignment horizontal="center"/>
    </xf>
  </cellXfs>
  <cellStyles count="1">
    <cellStyle name="Normal" xfId="0" builtinId="0"/>
  </cellStyles>
  <dxfs count="15">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17</xdr:col>
      <xdr:colOff>0</xdr:colOff>
      <xdr:row>2</xdr:row>
      <xdr:rowOff>0</xdr:rowOff>
    </xdr:from>
    <xdr:ext cx="184731" cy="264560"/>
    <xdr:sp macro="" textlink="">
      <xdr:nvSpPr>
        <xdr:cNvPr id="2" name="TextBox 1">
          <a:extLst>
            <a:ext uri="{FF2B5EF4-FFF2-40B4-BE49-F238E27FC236}">
              <a16:creationId xmlns:a16="http://schemas.microsoft.com/office/drawing/2014/main" id="{112C102A-2399-2343-8B2D-10898A0CE156}"/>
            </a:ext>
          </a:extLst>
        </xdr:cNvPr>
        <xdr:cNvSpPr txBox="1"/>
      </xdr:nvSpPr>
      <xdr:spPr>
        <a:xfrm>
          <a:off x="12200467" y="34431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editAs="oneCell">
    <xdr:from>
      <xdr:col>0</xdr:col>
      <xdr:colOff>0</xdr:colOff>
      <xdr:row>0</xdr:row>
      <xdr:rowOff>0</xdr:rowOff>
    </xdr:from>
    <xdr:to>
      <xdr:col>3</xdr:col>
      <xdr:colOff>429804</xdr:colOff>
      <xdr:row>0</xdr:row>
      <xdr:rowOff>1257300</xdr:rowOff>
    </xdr:to>
    <xdr:pic>
      <xdr:nvPicPr>
        <xdr:cNvPr id="3" name="Picture 2">
          <a:extLst>
            <a:ext uri="{FF2B5EF4-FFF2-40B4-BE49-F238E27FC236}">
              <a16:creationId xmlns:a16="http://schemas.microsoft.com/office/drawing/2014/main" id="{0B860A4C-0FFA-874C-BFBF-879AD0E2DDE0}"/>
            </a:ext>
          </a:extLst>
        </xdr:cNvPr>
        <xdr:cNvPicPr>
          <a:picLocks noChangeAspect="1"/>
        </xdr:cNvPicPr>
      </xdr:nvPicPr>
      <xdr:blipFill>
        <a:blip xmlns:r="http://schemas.openxmlformats.org/officeDocument/2006/relationships" r:embed="rId1"/>
        <a:stretch>
          <a:fillRect/>
        </a:stretch>
      </xdr:blipFill>
      <xdr:spPr>
        <a:xfrm>
          <a:off x="0" y="0"/>
          <a:ext cx="3071404" cy="1257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17</xdr:col>
      <xdr:colOff>0</xdr:colOff>
      <xdr:row>2</xdr:row>
      <xdr:rowOff>0</xdr:rowOff>
    </xdr:from>
    <xdr:ext cx="184731" cy="264560"/>
    <xdr:sp macro="" textlink="">
      <xdr:nvSpPr>
        <xdr:cNvPr id="2" name="TextBox 1">
          <a:extLst>
            <a:ext uri="{FF2B5EF4-FFF2-40B4-BE49-F238E27FC236}">
              <a16:creationId xmlns:a16="http://schemas.microsoft.com/office/drawing/2014/main" id="{E5862DAA-AD34-064C-A260-22169EF8453B}"/>
            </a:ext>
          </a:extLst>
        </xdr:cNvPr>
        <xdr:cNvSpPr txBox="1"/>
      </xdr:nvSpPr>
      <xdr:spPr>
        <a:xfrm>
          <a:off x="9906000" y="1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17</xdr:col>
      <xdr:colOff>0</xdr:colOff>
      <xdr:row>2</xdr:row>
      <xdr:rowOff>0</xdr:rowOff>
    </xdr:from>
    <xdr:ext cx="184731" cy="264560"/>
    <xdr:sp macro="" textlink="">
      <xdr:nvSpPr>
        <xdr:cNvPr id="3" name="TextBox 2">
          <a:extLst>
            <a:ext uri="{FF2B5EF4-FFF2-40B4-BE49-F238E27FC236}">
              <a16:creationId xmlns:a16="http://schemas.microsoft.com/office/drawing/2014/main" id="{BC478AAC-C6EA-3046-B0B5-36C17C77F58D}"/>
            </a:ext>
          </a:extLst>
        </xdr:cNvPr>
        <xdr:cNvSpPr txBox="1"/>
      </xdr:nvSpPr>
      <xdr:spPr>
        <a:xfrm>
          <a:off x="15544800" y="147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165100</xdr:colOff>
      <xdr:row>1</xdr:row>
      <xdr:rowOff>139700</xdr:rowOff>
    </xdr:from>
    <xdr:to>
      <xdr:col>4</xdr:col>
      <xdr:colOff>292100</xdr:colOff>
      <xdr:row>5</xdr:row>
      <xdr:rowOff>0</xdr:rowOff>
    </xdr:to>
    <xdr:sp macro="" textlink="">
      <xdr:nvSpPr>
        <xdr:cNvPr id="2" name="TextBox 1">
          <a:extLst>
            <a:ext uri="{FF2B5EF4-FFF2-40B4-BE49-F238E27FC236}">
              <a16:creationId xmlns:a16="http://schemas.microsoft.com/office/drawing/2014/main" id="{2AC5E14C-521F-FD40-BD78-D180D58905CB}"/>
            </a:ext>
          </a:extLst>
        </xdr:cNvPr>
        <xdr:cNvSpPr txBox="1"/>
      </xdr:nvSpPr>
      <xdr:spPr>
        <a:xfrm>
          <a:off x="165100" y="328484"/>
          <a:ext cx="3422135" cy="6154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500" b="1"/>
            <a:t>1. Click on the down arrow next to the column header.</a:t>
          </a:r>
        </a:p>
      </xdr:txBody>
    </xdr:sp>
    <xdr:clientData/>
  </xdr:twoCellAnchor>
  <xdr:twoCellAnchor editAs="oneCell">
    <xdr:from>
      <xdr:col>5</xdr:col>
      <xdr:colOff>520700</xdr:colOff>
      <xdr:row>0</xdr:row>
      <xdr:rowOff>107080</xdr:rowOff>
    </xdr:from>
    <xdr:to>
      <xdr:col>8</xdr:col>
      <xdr:colOff>342900</xdr:colOff>
      <xdr:row>18</xdr:row>
      <xdr:rowOff>174524</xdr:rowOff>
    </xdr:to>
    <xdr:pic>
      <xdr:nvPicPr>
        <xdr:cNvPr id="12" name="Picture 11">
          <a:extLst>
            <a:ext uri="{FF2B5EF4-FFF2-40B4-BE49-F238E27FC236}">
              <a16:creationId xmlns:a16="http://schemas.microsoft.com/office/drawing/2014/main" id="{286A5A14-FEA5-9641-A5CD-C93FBADFDF1F}"/>
            </a:ext>
          </a:extLst>
        </xdr:cNvPr>
        <xdr:cNvPicPr>
          <a:picLocks noChangeAspect="1"/>
        </xdr:cNvPicPr>
      </xdr:nvPicPr>
      <xdr:blipFill>
        <a:blip xmlns:r="http://schemas.openxmlformats.org/officeDocument/2006/relationships" r:embed="rId1"/>
        <a:stretch>
          <a:fillRect/>
        </a:stretch>
      </xdr:blipFill>
      <xdr:spPr>
        <a:xfrm>
          <a:off x="4648200" y="107080"/>
          <a:ext cx="2298700" cy="3496444"/>
        </a:xfrm>
        <a:prstGeom prst="rect">
          <a:avLst/>
        </a:prstGeom>
      </xdr:spPr>
    </xdr:pic>
    <xdr:clientData/>
  </xdr:twoCellAnchor>
  <xdr:twoCellAnchor>
    <xdr:from>
      <xdr:col>4</xdr:col>
      <xdr:colOff>139700</xdr:colOff>
      <xdr:row>2</xdr:row>
      <xdr:rowOff>152400</xdr:rowOff>
    </xdr:from>
    <xdr:to>
      <xdr:col>6</xdr:col>
      <xdr:colOff>177800</xdr:colOff>
      <xdr:row>10</xdr:row>
      <xdr:rowOff>38100</xdr:rowOff>
    </xdr:to>
    <xdr:cxnSp macro="">
      <xdr:nvCxnSpPr>
        <xdr:cNvPr id="5" name="Straight Arrow Connector 4">
          <a:extLst>
            <a:ext uri="{FF2B5EF4-FFF2-40B4-BE49-F238E27FC236}">
              <a16:creationId xmlns:a16="http://schemas.microsoft.com/office/drawing/2014/main" id="{61BFBB54-FB4D-BA4F-ABA8-3E76EE70DEB6}"/>
            </a:ext>
          </a:extLst>
        </xdr:cNvPr>
        <xdr:cNvCxnSpPr/>
      </xdr:nvCxnSpPr>
      <xdr:spPr>
        <a:xfrm>
          <a:off x="3441700" y="533400"/>
          <a:ext cx="1689100" cy="1409700"/>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266700</xdr:colOff>
      <xdr:row>20</xdr:row>
      <xdr:rowOff>139700</xdr:rowOff>
    </xdr:from>
    <xdr:to>
      <xdr:col>4</xdr:col>
      <xdr:colOff>393700</xdr:colOff>
      <xdr:row>33</xdr:row>
      <xdr:rowOff>0</xdr:rowOff>
    </xdr:to>
    <xdr:sp macro="" textlink="">
      <xdr:nvSpPr>
        <xdr:cNvPr id="14" name="TextBox 13">
          <a:extLst>
            <a:ext uri="{FF2B5EF4-FFF2-40B4-BE49-F238E27FC236}">
              <a16:creationId xmlns:a16="http://schemas.microsoft.com/office/drawing/2014/main" id="{EFDC27E8-AD6E-1541-953A-078792226FD6}"/>
            </a:ext>
          </a:extLst>
        </xdr:cNvPr>
        <xdr:cNvSpPr txBox="1"/>
      </xdr:nvSpPr>
      <xdr:spPr>
        <a:xfrm>
          <a:off x="266700" y="3949700"/>
          <a:ext cx="3429000" cy="233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500" b="1"/>
            <a:t>2. The box shown in the screenshot will pop up. Click</a:t>
          </a:r>
          <a:r>
            <a:rPr lang="en-US" sz="1500" b="1" baseline="0"/>
            <a:t> on the "(Blanks)" check mark. This will deselect any rows with blanks in column P (will remove any caregivers not indicated as having a positive screen or self disclosure).</a:t>
          </a:r>
          <a:endParaRPr lang="en-US" sz="1500" b="1"/>
        </a:p>
      </xdr:txBody>
    </xdr:sp>
    <xdr:clientData/>
  </xdr:twoCellAnchor>
  <xdr:twoCellAnchor editAs="oneCell">
    <xdr:from>
      <xdr:col>5</xdr:col>
      <xdr:colOff>422189</xdr:colOff>
      <xdr:row>20</xdr:row>
      <xdr:rowOff>34324</xdr:rowOff>
    </xdr:from>
    <xdr:to>
      <xdr:col>8</xdr:col>
      <xdr:colOff>632269</xdr:colOff>
      <xdr:row>37</xdr:row>
      <xdr:rowOff>15789</xdr:rowOff>
    </xdr:to>
    <xdr:pic>
      <xdr:nvPicPr>
        <xdr:cNvPr id="15" name="Picture 14">
          <a:extLst>
            <a:ext uri="{FF2B5EF4-FFF2-40B4-BE49-F238E27FC236}">
              <a16:creationId xmlns:a16="http://schemas.microsoft.com/office/drawing/2014/main" id="{C2F1390E-F5C3-1E47-AD2A-D43A0B970391}"/>
            </a:ext>
          </a:extLst>
        </xdr:cNvPr>
        <xdr:cNvPicPr>
          <a:picLocks noChangeAspect="1"/>
        </xdr:cNvPicPr>
      </xdr:nvPicPr>
      <xdr:blipFill>
        <a:blip xmlns:r="http://schemas.openxmlformats.org/officeDocument/2006/relationships" r:embed="rId2"/>
        <a:stretch>
          <a:fillRect/>
        </a:stretch>
      </xdr:blipFill>
      <xdr:spPr>
        <a:xfrm>
          <a:off x="4541108" y="3810000"/>
          <a:ext cx="2681431" cy="3190789"/>
        </a:xfrm>
        <a:prstGeom prst="rect">
          <a:avLst/>
        </a:prstGeom>
      </xdr:spPr>
    </xdr:pic>
    <xdr:clientData/>
  </xdr:twoCellAnchor>
  <xdr:twoCellAnchor>
    <xdr:from>
      <xdr:col>4</xdr:col>
      <xdr:colOff>332260</xdr:colOff>
      <xdr:row>22</xdr:row>
      <xdr:rowOff>167160</xdr:rowOff>
    </xdr:from>
    <xdr:to>
      <xdr:col>6</xdr:col>
      <xdr:colOff>308919</xdr:colOff>
      <xdr:row>31</xdr:row>
      <xdr:rowOff>171622</xdr:rowOff>
    </xdr:to>
    <xdr:cxnSp macro="">
      <xdr:nvCxnSpPr>
        <xdr:cNvPr id="10" name="Straight Arrow Connector 9">
          <a:extLst>
            <a:ext uri="{FF2B5EF4-FFF2-40B4-BE49-F238E27FC236}">
              <a16:creationId xmlns:a16="http://schemas.microsoft.com/office/drawing/2014/main" id="{9E5F1D7A-75E3-924C-810A-3F7093CD7639}"/>
            </a:ext>
          </a:extLst>
        </xdr:cNvPr>
        <xdr:cNvCxnSpPr/>
      </xdr:nvCxnSpPr>
      <xdr:spPr>
        <a:xfrm>
          <a:off x="3627395" y="4320403"/>
          <a:ext cx="1624227" cy="1703516"/>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274594</xdr:colOff>
      <xdr:row>6</xdr:row>
      <xdr:rowOff>137296</xdr:rowOff>
    </xdr:from>
    <xdr:to>
      <xdr:col>14</xdr:col>
      <xdr:colOff>401594</xdr:colOff>
      <xdr:row>18</xdr:row>
      <xdr:rowOff>186380</xdr:rowOff>
    </xdr:to>
    <xdr:sp macro="" textlink="">
      <xdr:nvSpPr>
        <xdr:cNvPr id="18" name="TextBox 17">
          <a:extLst>
            <a:ext uri="{FF2B5EF4-FFF2-40B4-BE49-F238E27FC236}">
              <a16:creationId xmlns:a16="http://schemas.microsoft.com/office/drawing/2014/main" id="{40D9199A-7C65-D34A-BD3B-F51791BFE532}"/>
            </a:ext>
          </a:extLst>
        </xdr:cNvPr>
        <xdr:cNvSpPr txBox="1"/>
      </xdr:nvSpPr>
      <xdr:spPr>
        <a:xfrm>
          <a:off x="8512432" y="1269999"/>
          <a:ext cx="3422135" cy="231448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500" b="1"/>
            <a:t>3. After deselecting "(Blanks)", your spreadsheet should look like the screenshot to the right, with any data in column P grouped together and all rows with blanks in column</a:t>
          </a:r>
          <a:r>
            <a:rPr lang="en-US" sz="1500" b="1" baseline="0"/>
            <a:t> P removed. </a:t>
          </a:r>
        </a:p>
        <a:p>
          <a:endParaRPr lang="en-US" sz="1500" b="1" baseline="0"/>
        </a:p>
        <a:p>
          <a:r>
            <a:rPr lang="en-US" sz="1500" b="1" baseline="0"/>
            <a:t>Now you can see all caregivers who had a positive screen or self disclosure grouped together.</a:t>
          </a:r>
          <a:endParaRPr lang="en-US" sz="1500" b="1"/>
        </a:p>
      </xdr:txBody>
    </xdr:sp>
    <xdr:clientData/>
  </xdr:twoCellAnchor>
  <xdr:twoCellAnchor>
    <xdr:from>
      <xdr:col>14</xdr:col>
      <xdr:colOff>377567</xdr:colOff>
      <xdr:row>9</xdr:row>
      <xdr:rowOff>68649</xdr:rowOff>
    </xdr:from>
    <xdr:to>
      <xdr:col>15</xdr:col>
      <xdr:colOff>532026</xdr:colOff>
      <xdr:row>12</xdr:row>
      <xdr:rowOff>34325</xdr:rowOff>
    </xdr:to>
    <xdr:cxnSp macro="">
      <xdr:nvCxnSpPr>
        <xdr:cNvPr id="19" name="Straight Arrow Connector 18">
          <a:extLst>
            <a:ext uri="{FF2B5EF4-FFF2-40B4-BE49-F238E27FC236}">
              <a16:creationId xmlns:a16="http://schemas.microsoft.com/office/drawing/2014/main" id="{FCD89BC3-4C47-4848-BBB5-257706AAE7F2}"/>
            </a:ext>
          </a:extLst>
        </xdr:cNvPr>
        <xdr:cNvCxnSpPr/>
      </xdr:nvCxnSpPr>
      <xdr:spPr>
        <a:xfrm>
          <a:off x="11910540" y="1767703"/>
          <a:ext cx="978243" cy="532027"/>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16</xdr:col>
      <xdr:colOff>360405</xdr:colOff>
      <xdr:row>1</xdr:row>
      <xdr:rowOff>34324</xdr:rowOff>
    </xdr:from>
    <xdr:to>
      <xdr:col>21</xdr:col>
      <xdr:colOff>171621</xdr:colOff>
      <xdr:row>25</xdr:row>
      <xdr:rowOff>147187</xdr:rowOff>
    </xdr:to>
    <xdr:pic>
      <xdr:nvPicPr>
        <xdr:cNvPr id="21" name="Picture 20">
          <a:extLst>
            <a:ext uri="{FF2B5EF4-FFF2-40B4-BE49-F238E27FC236}">
              <a16:creationId xmlns:a16="http://schemas.microsoft.com/office/drawing/2014/main" id="{7FCD53FB-6118-464D-B7CB-AAB85913064E}"/>
            </a:ext>
          </a:extLst>
        </xdr:cNvPr>
        <xdr:cNvPicPr>
          <a:picLocks noChangeAspect="1"/>
        </xdr:cNvPicPr>
      </xdr:nvPicPr>
      <xdr:blipFill>
        <a:blip xmlns:r="http://schemas.openxmlformats.org/officeDocument/2006/relationships" r:embed="rId3"/>
        <a:stretch>
          <a:fillRect/>
        </a:stretch>
      </xdr:blipFill>
      <xdr:spPr>
        <a:xfrm>
          <a:off x="13540946" y="223108"/>
          <a:ext cx="3930134" cy="4643674"/>
        </a:xfrm>
        <a:prstGeom prst="rect">
          <a:avLst/>
        </a:prstGeom>
      </xdr:spPr>
    </xdr:pic>
    <xdr:clientData/>
  </xdr:twoCellAnchor>
  <xdr:twoCellAnchor>
    <xdr:from>
      <xdr:col>15</xdr:col>
      <xdr:colOff>720810</xdr:colOff>
      <xdr:row>12</xdr:row>
      <xdr:rowOff>17162</xdr:rowOff>
    </xdr:from>
    <xdr:to>
      <xdr:col>16</xdr:col>
      <xdr:colOff>205945</xdr:colOff>
      <xdr:row>14</xdr:row>
      <xdr:rowOff>137297</xdr:rowOff>
    </xdr:to>
    <xdr:sp macro="" textlink="">
      <xdr:nvSpPr>
        <xdr:cNvPr id="23" name="Left Brace 22">
          <a:extLst>
            <a:ext uri="{FF2B5EF4-FFF2-40B4-BE49-F238E27FC236}">
              <a16:creationId xmlns:a16="http://schemas.microsoft.com/office/drawing/2014/main" id="{294B091F-15C4-3D4D-B245-C149FB020B44}"/>
            </a:ext>
          </a:extLst>
        </xdr:cNvPr>
        <xdr:cNvSpPr/>
      </xdr:nvSpPr>
      <xdr:spPr>
        <a:xfrm>
          <a:off x="13077567" y="2282567"/>
          <a:ext cx="308919" cy="497703"/>
        </a:xfrm>
        <a:prstGeom prst="leftBrac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18</xdr:col>
      <xdr:colOff>0</xdr:colOff>
      <xdr:row>1</xdr:row>
      <xdr:rowOff>0</xdr:rowOff>
    </xdr:from>
    <xdr:ext cx="184731" cy="264560"/>
    <xdr:sp macro="" textlink="">
      <xdr:nvSpPr>
        <xdr:cNvPr id="11" name="TextBox 10">
          <a:extLst>
            <a:ext uri="{FF2B5EF4-FFF2-40B4-BE49-F238E27FC236}">
              <a16:creationId xmlns:a16="http://schemas.microsoft.com/office/drawing/2014/main" id="{CA303848-1C53-E640-BEA0-4523DA51BEF8}"/>
            </a:ext>
          </a:extLst>
        </xdr:cNvPr>
        <xdr:cNvSpPr txBox="1"/>
      </xdr:nvSpPr>
      <xdr:spPr>
        <a:xfrm>
          <a:off x="172847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Y73"/>
  <sheetViews>
    <sheetView tabSelected="1" workbookViewId="0">
      <selection activeCell="Q10" sqref="Q10"/>
    </sheetView>
  </sheetViews>
  <sheetFormatPr baseColWidth="10" defaultColWidth="8.83203125" defaultRowHeight="14" x14ac:dyDescent="0.2"/>
  <cols>
    <col min="1" max="1" width="10" style="3" customWidth="1"/>
    <col min="2" max="15" width="12.33203125" style="3" customWidth="1"/>
    <col min="16" max="16" width="10.6640625" style="23" customWidth="1"/>
    <col min="17" max="17" width="10.6640625" style="14" customWidth="1"/>
    <col min="18" max="18" width="9.5" style="3" customWidth="1"/>
    <col min="19" max="20" width="10.83203125" style="3" customWidth="1"/>
    <col min="21" max="21" width="8.83203125" style="6"/>
    <col min="22" max="22" width="9.5" style="6" bestFit="1" customWidth="1"/>
    <col min="23" max="23" width="8.83203125" style="6"/>
    <col min="24" max="25" width="12" style="3" customWidth="1"/>
    <col min="26" max="16384" width="8.83203125" style="3"/>
  </cols>
  <sheetData>
    <row r="1" spans="1:25" ht="102" customHeight="1" x14ac:dyDescent="0.2">
      <c r="A1" s="30"/>
      <c r="B1" s="30"/>
      <c r="C1" s="30"/>
      <c r="D1" s="36"/>
      <c r="E1" s="46" t="s">
        <v>75</v>
      </c>
      <c r="F1" s="46"/>
      <c r="G1" s="46"/>
      <c r="H1" s="46"/>
      <c r="I1" s="46"/>
      <c r="J1" s="46"/>
      <c r="K1" s="46"/>
      <c r="L1" s="46"/>
      <c r="M1" s="32"/>
      <c r="N1" s="31"/>
      <c r="O1" s="33"/>
      <c r="P1" s="34"/>
      <c r="Q1" s="31"/>
      <c r="R1" s="33"/>
      <c r="S1" s="33"/>
      <c r="T1" s="33"/>
      <c r="U1" s="35"/>
      <c r="V1" s="35"/>
      <c r="W1" s="35"/>
      <c r="X1" s="33"/>
      <c r="Y1" s="33"/>
    </row>
    <row r="2" spans="1:25" ht="14" customHeight="1" x14ac:dyDescent="0.2">
      <c r="A2" s="38"/>
      <c r="B2" s="38"/>
      <c r="C2" s="38"/>
      <c r="D2" s="41" t="s">
        <v>59</v>
      </c>
      <c r="E2" s="42"/>
      <c r="F2" s="43"/>
      <c r="G2" s="37" t="s">
        <v>60</v>
      </c>
      <c r="H2" s="37"/>
      <c r="I2" s="37"/>
      <c r="J2" s="37"/>
      <c r="K2" s="37"/>
      <c r="L2" s="37"/>
      <c r="M2" s="37"/>
      <c r="N2" s="37"/>
      <c r="O2" s="37"/>
      <c r="P2" s="39"/>
      <c r="Q2" s="40"/>
      <c r="R2" s="44" t="s">
        <v>51</v>
      </c>
      <c r="S2" s="37"/>
      <c r="T2" s="37"/>
      <c r="U2" s="45" t="s">
        <v>55</v>
      </c>
      <c r="V2" s="45"/>
      <c r="W2" s="45"/>
      <c r="X2" s="37" t="s">
        <v>58</v>
      </c>
      <c r="Y2" s="37"/>
    </row>
    <row r="3" spans="1:25" ht="150" x14ac:dyDescent="0.2">
      <c r="A3" s="15" t="s">
        <v>3</v>
      </c>
      <c r="B3" s="15" t="s">
        <v>17</v>
      </c>
      <c r="C3" s="15" t="s">
        <v>21</v>
      </c>
      <c r="D3" s="27" t="s">
        <v>22</v>
      </c>
      <c r="E3" s="28" t="s">
        <v>29</v>
      </c>
      <c r="F3" s="27" t="s">
        <v>23</v>
      </c>
      <c r="G3" s="27" t="s">
        <v>24</v>
      </c>
      <c r="H3" s="28" t="s">
        <v>25</v>
      </c>
      <c r="I3" s="27" t="s">
        <v>26</v>
      </c>
      <c r="J3" s="27" t="s">
        <v>27</v>
      </c>
      <c r="K3" s="28" t="s">
        <v>28</v>
      </c>
      <c r="L3" s="27" t="s">
        <v>30</v>
      </c>
      <c r="M3" s="27" t="s">
        <v>66</v>
      </c>
      <c r="N3" s="28" t="s">
        <v>67</v>
      </c>
      <c r="O3" s="29" t="s">
        <v>68</v>
      </c>
      <c r="P3" s="26" t="s">
        <v>4</v>
      </c>
      <c r="Q3" s="25" t="s">
        <v>0</v>
      </c>
      <c r="R3" s="24" t="s">
        <v>52</v>
      </c>
      <c r="S3" s="13" t="s">
        <v>53</v>
      </c>
      <c r="T3" s="8" t="s">
        <v>2</v>
      </c>
      <c r="U3" s="10" t="s">
        <v>11</v>
      </c>
      <c r="V3" s="2" t="s">
        <v>1</v>
      </c>
      <c r="W3" s="10" t="s">
        <v>18</v>
      </c>
      <c r="X3" s="13" t="s">
        <v>56</v>
      </c>
      <c r="Y3" s="13" t="s">
        <v>57</v>
      </c>
    </row>
    <row r="4" spans="1:25" s="14" customFormat="1" ht="15" x14ac:dyDescent="0.2">
      <c r="A4" s="3"/>
      <c r="B4" s="4"/>
      <c r="C4" s="4"/>
      <c r="D4" s="4" t="str">
        <f>IF(ISNUMBER(C4),DATE(YEAR(C4),MONTH(C4)+6,DAY(C4)),"#N/A")</f>
        <v>#N/A</v>
      </c>
      <c r="E4" s="4"/>
      <c r="F4" s="4" t="str">
        <f>IF(ISBLANK(E4),"#N/A",IF(D4&gt;=E4,"Yes","No"))</f>
        <v>#N/A</v>
      </c>
      <c r="G4" s="4" t="str">
        <f>IF(ISNUMBER(C4),DATE(YEAR(C4),MONTH(C4)+6,DAY(C4)),"#N/A")</f>
        <v>#N/A</v>
      </c>
      <c r="H4" s="4"/>
      <c r="I4" s="4" t="str">
        <f>IF(ISBLANK(H4),"#N/A",IF(G4&gt;=H4,"Yes","No"))</f>
        <v>#N/A</v>
      </c>
      <c r="J4" s="4" t="str">
        <f>IF(ISNUMBER(H4),DATE(YEAR(H4),MONTH(H4)+6,DAY(H4)),"#N/A")</f>
        <v>#N/A</v>
      </c>
      <c r="K4" s="4"/>
      <c r="L4" s="4" t="str">
        <f>IF(ISBLANK(K4),"#N/A",IF(J4&gt;=K4,"Yes","No"))</f>
        <v>#N/A</v>
      </c>
      <c r="M4" s="4" t="str">
        <f>IF(ISNUMBER(K4),DATE(YEAR(K4),MONTH(K4)+6,DAY(K4)),"#N/A")</f>
        <v>#N/A</v>
      </c>
      <c r="N4" s="19"/>
      <c r="O4" s="19" t="str">
        <f>IF(ISBLANK(N4),"#N/A",IF(M4&gt;=N4,"Yes","No"))</f>
        <v>#N/A</v>
      </c>
      <c r="P4" s="22"/>
      <c r="Q4" s="19"/>
      <c r="R4" s="4" t="e">
        <f>IF(ISNUMBER(Q4),Q4+7, #N/A)</f>
        <v>#N/A</v>
      </c>
      <c r="S4" s="4"/>
      <c r="T4" s="5" t="str">
        <f t="shared" ref="T4:T35" si="0">IF(ISBLANK(S4),"#N/A",IF(R4&gt;=S4,"Yes","No"))</f>
        <v>#N/A</v>
      </c>
      <c r="U4" s="4" t="str">
        <f>IF(ISNUMBER(S4),S4+60,"#N/A")</f>
        <v>#N/A</v>
      </c>
      <c r="V4" s="7"/>
      <c r="W4" s="6" t="str">
        <f>IF(ISBLANK(V4),"#N/A",IF(U4&gt;=V4,"Yes","No"))</f>
        <v>#N/A</v>
      </c>
      <c r="X4" s="4"/>
      <c r="Y4" s="4"/>
    </row>
    <row r="5" spans="1:25" s="14" customFormat="1" ht="15" x14ac:dyDescent="0.2">
      <c r="A5" s="3"/>
      <c r="B5" s="4"/>
      <c r="C5" s="4"/>
      <c r="D5" s="4" t="str">
        <f t="shared" ref="D5:D56" si="1">IF(ISNUMBER(C5),DATE(YEAR(C5),MONTH(C5)+6,DAY(C5)),"#N/A")</f>
        <v>#N/A</v>
      </c>
      <c r="E5" s="4"/>
      <c r="F5" s="4" t="str">
        <f t="shared" ref="F5:F56" si="2">IF(ISBLANK(E5),"#N/A",IF(D5&gt;=E5,"Yes","No"))</f>
        <v>#N/A</v>
      </c>
      <c r="G5" s="4" t="str">
        <f t="shared" ref="G5:G56" si="3">IF(ISNUMBER(C5),DATE(YEAR(C5),MONTH(C5)+6,DAY(C5)),"#N/A")</f>
        <v>#N/A</v>
      </c>
      <c r="H5" s="4"/>
      <c r="I5" s="4" t="str">
        <f t="shared" ref="I5:I56" si="4">IF(ISBLANK(H5),"#N/A",IF(G5&gt;=H5,"Yes","No"))</f>
        <v>#N/A</v>
      </c>
      <c r="J5" s="4" t="str">
        <f t="shared" ref="J5:J56" si="5">IF(ISNUMBER(H5),DATE(YEAR(H5),MONTH(H5)+6,DAY(H5)),"#N/A")</f>
        <v>#N/A</v>
      </c>
      <c r="K5" s="4"/>
      <c r="L5" s="4" t="str">
        <f t="shared" ref="L5:L56" si="6">IF(ISBLANK(K5),"#N/A",IF(J5&gt;=K5,"Yes","No"))</f>
        <v>#N/A</v>
      </c>
      <c r="M5" s="19" t="str">
        <f>IF(ISNUMBER(#REF!),DATE(YEAR(#REF!),MONTH(#REF!)+6,DAY(#REF!)),"#N/A")</f>
        <v>#N/A</v>
      </c>
      <c r="N5" s="19"/>
      <c r="O5" s="19" t="str">
        <f t="shared" ref="O5:O56" si="7">IF(ISBLANK(N5),"#N/A",IF(M5&gt;=N5,"Yes","No"))</f>
        <v>#N/A</v>
      </c>
      <c r="P5" s="22"/>
      <c r="Q5" s="19"/>
      <c r="R5" s="4" t="e">
        <f>IF(ISNUMBER(Q5),Q5+7, #N/A)</f>
        <v>#N/A</v>
      </c>
      <c r="S5" s="4"/>
      <c r="T5" s="5" t="str">
        <f t="shared" si="0"/>
        <v>#N/A</v>
      </c>
      <c r="U5" s="4" t="str">
        <f>IF(ISNUMBER(S5),S5+60,IF(ISNUMBER(#REF!),#REF!+60,"#N/A"))</f>
        <v>#N/A</v>
      </c>
      <c r="V5" s="7"/>
      <c r="W5" s="6" t="str">
        <f t="shared" ref="W5:W52" si="8">IF(ISBLANK(V5),"#N/A",IF(U5&gt;=V5,"Yes","No"))</f>
        <v>#N/A</v>
      </c>
      <c r="X5" s="4"/>
      <c r="Y5" s="4"/>
    </row>
    <row r="6" spans="1:25" s="14" customFormat="1" ht="15" x14ac:dyDescent="0.2">
      <c r="A6" s="3"/>
      <c r="B6" s="4"/>
      <c r="C6" s="4"/>
      <c r="D6" s="4" t="str">
        <f t="shared" si="1"/>
        <v>#N/A</v>
      </c>
      <c r="E6" s="4"/>
      <c r="F6" s="4" t="str">
        <f t="shared" si="2"/>
        <v>#N/A</v>
      </c>
      <c r="G6" s="4" t="str">
        <f t="shared" si="3"/>
        <v>#N/A</v>
      </c>
      <c r="H6" s="4"/>
      <c r="I6" s="4" t="str">
        <f t="shared" si="4"/>
        <v>#N/A</v>
      </c>
      <c r="J6" s="4" t="str">
        <f t="shared" si="5"/>
        <v>#N/A</v>
      </c>
      <c r="K6" s="4"/>
      <c r="L6" s="4" t="str">
        <f t="shared" si="6"/>
        <v>#N/A</v>
      </c>
      <c r="M6" s="19" t="str">
        <f>IF(ISNUMBER(#REF!),DATE(YEAR(#REF!),MONTH(#REF!)+6,DAY(#REF!)),"#N/A")</f>
        <v>#N/A</v>
      </c>
      <c r="N6" s="19"/>
      <c r="O6" s="19" t="str">
        <f t="shared" si="7"/>
        <v>#N/A</v>
      </c>
      <c r="P6" s="22"/>
      <c r="Q6" s="19"/>
      <c r="R6" s="4" t="e">
        <f t="shared" ref="R6:R52" si="9">IF(ISNUMBER(Q6),Q6+7, #N/A)</f>
        <v>#N/A</v>
      </c>
      <c r="S6" s="4"/>
      <c r="T6" s="5" t="str">
        <f t="shared" si="0"/>
        <v>#N/A</v>
      </c>
      <c r="U6" s="4" t="str">
        <f>IF(ISNUMBER(S6),S6+60,IF(ISNUMBER(#REF!),#REF!+60,"#N/A"))</f>
        <v>#N/A</v>
      </c>
      <c r="V6" s="7"/>
      <c r="W6" s="6" t="str">
        <f t="shared" si="8"/>
        <v>#N/A</v>
      </c>
      <c r="X6" s="4"/>
      <c r="Y6" s="4"/>
    </row>
    <row r="7" spans="1:25" s="14" customFormat="1" ht="15" x14ac:dyDescent="0.2">
      <c r="A7" s="3"/>
      <c r="B7" s="4"/>
      <c r="C7" s="4"/>
      <c r="D7" s="4" t="str">
        <f t="shared" si="1"/>
        <v>#N/A</v>
      </c>
      <c r="E7" s="4"/>
      <c r="F7" s="4" t="str">
        <f t="shared" si="2"/>
        <v>#N/A</v>
      </c>
      <c r="G7" s="4" t="str">
        <f t="shared" si="3"/>
        <v>#N/A</v>
      </c>
      <c r="H7" s="4"/>
      <c r="I7" s="4" t="str">
        <f t="shared" si="4"/>
        <v>#N/A</v>
      </c>
      <c r="J7" s="4" t="str">
        <f t="shared" si="5"/>
        <v>#N/A</v>
      </c>
      <c r="K7" s="4"/>
      <c r="L7" s="4" t="str">
        <f t="shared" si="6"/>
        <v>#N/A</v>
      </c>
      <c r="M7" s="19" t="str">
        <f>IF(ISNUMBER(#REF!),DATE(YEAR(#REF!),MONTH(#REF!)+6,DAY(#REF!)),"#N/A")</f>
        <v>#N/A</v>
      </c>
      <c r="N7" s="19"/>
      <c r="O7" s="19" t="str">
        <f t="shared" si="7"/>
        <v>#N/A</v>
      </c>
      <c r="P7" s="22"/>
      <c r="Q7" s="19"/>
      <c r="R7" s="4" t="e">
        <f t="shared" si="9"/>
        <v>#N/A</v>
      </c>
      <c r="S7" s="4"/>
      <c r="T7" s="5" t="str">
        <f t="shared" si="0"/>
        <v>#N/A</v>
      </c>
      <c r="U7" s="4" t="str">
        <f>IF(ISNUMBER(S7),S7+60,IF(ISNUMBER(#REF!),#REF!+60,"#N/A"))</f>
        <v>#N/A</v>
      </c>
      <c r="V7" s="7"/>
      <c r="W7" s="6" t="str">
        <f t="shared" si="8"/>
        <v>#N/A</v>
      </c>
      <c r="X7" s="4"/>
      <c r="Y7" s="4"/>
    </row>
    <row r="8" spans="1:25" s="14" customFormat="1" ht="15" x14ac:dyDescent="0.2">
      <c r="A8" s="3"/>
      <c r="B8" s="4"/>
      <c r="C8" s="4"/>
      <c r="D8" s="4" t="str">
        <f t="shared" si="1"/>
        <v>#N/A</v>
      </c>
      <c r="E8" s="4"/>
      <c r="F8" s="4" t="str">
        <f t="shared" si="2"/>
        <v>#N/A</v>
      </c>
      <c r="G8" s="4" t="str">
        <f t="shared" si="3"/>
        <v>#N/A</v>
      </c>
      <c r="H8" s="4"/>
      <c r="I8" s="4" t="str">
        <f t="shared" si="4"/>
        <v>#N/A</v>
      </c>
      <c r="J8" s="4" t="str">
        <f t="shared" si="5"/>
        <v>#N/A</v>
      </c>
      <c r="K8" s="4"/>
      <c r="L8" s="4" t="str">
        <f t="shared" si="6"/>
        <v>#N/A</v>
      </c>
      <c r="M8" s="19" t="str">
        <f>IF(ISNUMBER(#REF!),DATE(YEAR(#REF!),MONTH(#REF!)+6,DAY(#REF!)),"#N/A")</f>
        <v>#N/A</v>
      </c>
      <c r="N8" s="19"/>
      <c r="O8" s="19" t="str">
        <f t="shared" si="7"/>
        <v>#N/A</v>
      </c>
      <c r="P8" s="22"/>
      <c r="Q8" s="19"/>
      <c r="R8" s="4" t="e">
        <f t="shared" si="9"/>
        <v>#N/A</v>
      </c>
      <c r="S8" s="4"/>
      <c r="T8" s="5" t="str">
        <f t="shared" si="0"/>
        <v>#N/A</v>
      </c>
      <c r="U8" s="4" t="str">
        <f>IF(ISNUMBER(S8),S8+60,IF(ISNUMBER(#REF!),#REF!+60,"#N/A"))</f>
        <v>#N/A</v>
      </c>
      <c r="V8" s="7"/>
      <c r="W8" s="6" t="str">
        <f t="shared" si="8"/>
        <v>#N/A</v>
      </c>
      <c r="X8" s="4"/>
      <c r="Y8" s="4"/>
    </row>
    <row r="9" spans="1:25" s="14" customFormat="1" ht="15" x14ac:dyDescent="0.2">
      <c r="A9" s="3"/>
      <c r="B9" s="4"/>
      <c r="C9" s="4"/>
      <c r="D9" s="4" t="str">
        <f t="shared" si="1"/>
        <v>#N/A</v>
      </c>
      <c r="E9" s="4"/>
      <c r="F9" s="4" t="str">
        <f t="shared" si="2"/>
        <v>#N/A</v>
      </c>
      <c r="G9" s="4" t="str">
        <f t="shared" si="3"/>
        <v>#N/A</v>
      </c>
      <c r="H9" s="4"/>
      <c r="I9" s="4" t="str">
        <f t="shared" si="4"/>
        <v>#N/A</v>
      </c>
      <c r="J9" s="4" t="str">
        <f t="shared" si="5"/>
        <v>#N/A</v>
      </c>
      <c r="K9" s="4"/>
      <c r="L9" s="4" t="str">
        <f t="shared" si="6"/>
        <v>#N/A</v>
      </c>
      <c r="M9" s="19" t="str">
        <f>IF(ISNUMBER(#REF!),DATE(YEAR(#REF!),MONTH(#REF!)+6,DAY(#REF!)),"#N/A")</f>
        <v>#N/A</v>
      </c>
      <c r="N9" s="19"/>
      <c r="O9" s="19" t="str">
        <f t="shared" si="7"/>
        <v>#N/A</v>
      </c>
      <c r="P9" s="22"/>
      <c r="Q9" s="19"/>
      <c r="R9" s="4" t="e">
        <f t="shared" si="9"/>
        <v>#N/A</v>
      </c>
      <c r="S9" s="4"/>
      <c r="T9" s="5" t="str">
        <f t="shared" si="0"/>
        <v>#N/A</v>
      </c>
      <c r="U9" s="4" t="str">
        <f>IF(ISNUMBER(S9),S9+60,IF(ISNUMBER(#REF!),#REF!+60,"#N/A"))</f>
        <v>#N/A</v>
      </c>
      <c r="V9" s="7"/>
      <c r="W9" s="6" t="str">
        <f t="shared" si="8"/>
        <v>#N/A</v>
      </c>
      <c r="X9" s="4"/>
      <c r="Y9" s="4"/>
    </row>
    <row r="10" spans="1:25" s="14" customFormat="1" ht="15" x14ac:dyDescent="0.2">
      <c r="A10" s="3"/>
      <c r="B10" s="4"/>
      <c r="C10" s="4"/>
      <c r="D10" s="4" t="str">
        <f t="shared" si="1"/>
        <v>#N/A</v>
      </c>
      <c r="E10" s="4"/>
      <c r="F10" s="4" t="str">
        <f t="shared" si="2"/>
        <v>#N/A</v>
      </c>
      <c r="G10" s="4" t="str">
        <f t="shared" si="3"/>
        <v>#N/A</v>
      </c>
      <c r="H10" s="4"/>
      <c r="I10" s="4" t="str">
        <f t="shared" si="4"/>
        <v>#N/A</v>
      </c>
      <c r="J10" s="4" t="str">
        <f t="shared" si="5"/>
        <v>#N/A</v>
      </c>
      <c r="K10" s="4"/>
      <c r="L10" s="4" t="str">
        <f t="shared" si="6"/>
        <v>#N/A</v>
      </c>
      <c r="M10" s="19" t="str">
        <f>IF(ISNUMBER(#REF!),DATE(YEAR(#REF!),MONTH(#REF!)+6,DAY(#REF!)),"#N/A")</f>
        <v>#N/A</v>
      </c>
      <c r="N10" s="19"/>
      <c r="O10" s="19" t="str">
        <f t="shared" si="7"/>
        <v>#N/A</v>
      </c>
      <c r="P10" s="22"/>
      <c r="Q10" s="19"/>
      <c r="R10" s="4" t="e">
        <f t="shared" si="9"/>
        <v>#N/A</v>
      </c>
      <c r="S10" s="4"/>
      <c r="T10" s="5" t="str">
        <f t="shared" si="0"/>
        <v>#N/A</v>
      </c>
      <c r="U10" s="4" t="str">
        <f>IF(ISNUMBER(S10),S10+60,IF(ISNUMBER(#REF!),#REF!+60,"#N/A"))</f>
        <v>#N/A</v>
      </c>
      <c r="V10" s="7"/>
      <c r="W10" s="6" t="str">
        <f t="shared" si="8"/>
        <v>#N/A</v>
      </c>
      <c r="X10" s="4"/>
      <c r="Y10" s="4"/>
    </row>
    <row r="11" spans="1:25" s="14" customFormat="1" ht="15" x14ac:dyDescent="0.2">
      <c r="A11" s="3"/>
      <c r="B11" s="4"/>
      <c r="C11" s="4"/>
      <c r="D11" s="4" t="str">
        <f t="shared" si="1"/>
        <v>#N/A</v>
      </c>
      <c r="E11" s="4"/>
      <c r="F11" s="4" t="str">
        <f t="shared" si="2"/>
        <v>#N/A</v>
      </c>
      <c r="G11" s="4" t="str">
        <f t="shared" si="3"/>
        <v>#N/A</v>
      </c>
      <c r="H11" s="4"/>
      <c r="I11" s="4" t="str">
        <f t="shared" si="4"/>
        <v>#N/A</v>
      </c>
      <c r="J11" s="4" t="str">
        <f t="shared" si="5"/>
        <v>#N/A</v>
      </c>
      <c r="K11" s="4"/>
      <c r="L11" s="4" t="str">
        <f t="shared" si="6"/>
        <v>#N/A</v>
      </c>
      <c r="M11" s="19" t="str">
        <f>IF(ISNUMBER(#REF!),DATE(YEAR(#REF!),MONTH(#REF!)+6,DAY(#REF!)),"#N/A")</f>
        <v>#N/A</v>
      </c>
      <c r="N11" s="19"/>
      <c r="O11" s="19" t="str">
        <f t="shared" si="7"/>
        <v>#N/A</v>
      </c>
      <c r="P11" s="22"/>
      <c r="Q11" s="19"/>
      <c r="R11" s="4" t="e">
        <f t="shared" si="9"/>
        <v>#N/A</v>
      </c>
      <c r="S11" s="4"/>
      <c r="T11" s="5" t="str">
        <f t="shared" si="0"/>
        <v>#N/A</v>
      </c>
      <c r="U11" s="4" t="str">
        <f>IF(ISNUMBER(S11),S11+60,IF(ISNUMBER(#REF!),#REF!+60,"#N/A"))</f>
        <v>#N/A</v>
      </c>
      <c r="V11" s="7"/>
      <c r="W11" s="6" t="str">
        <f t="shared" si="8"/>
        <v>#N/A</v>
      </c>
      <c r="X11" s="4"/>
      <c r="Y11" s="4"/>
    </row>
    <row r="12" spans="1:25" s="14" customFormat="1" ht="15" x14ac:dyDescent="0.2">
      <c r="A12" s="3"/>
      <c r="B12" s="4"/>
      <c r="C12" s="4"/>
      <c r="D12" s="4" t="str">
        <f t="shared" si="1"/>
        <v>#N/A</v>
      </c>
      <c r="E12" s="4"/>
      <c r="F12" s="4" t="str">
        <f t="shared" si="2"/>
        <v>#N/A</v>
      </c>
      <c r="G12" s="4" t="str">
        <f t="shared" si="3"/>
        <v>#N/A</v>
      </c>
      <c r="H12" s="4"/>
      <c r="I12" s="4" t="str">
        <f t="shared" si="4"/>
        <v>#N/A</v>
      </c>
      <c r="J12" s="4" t="str">
        <f t="shared" si="5"/>
        <v>#N/A</v>
      </c>
      <c r="K12" s="4"/>
      <c r="L12" s="4" t="str">
        <f t="shared" si="6"/>
        <v>#N/A</v>
      </c>
      <c r="M12" s="19" t="str">
        <f>IF(ISNUMBER(#REF!),DATE(YEAR(#REF!),MONTH(#REF!)+6,DAY(#REF!)),"#N/A")</f>
        <v>#N/A</v>
      </c>
      <c r="N12" s="19"/>
      <c r="O12" s="19" t="str">
        <f t="shared" si="7"/>
        <v>#N/A</v>
      </c>
      <c r="P12" s="22"/>
      <c r="Q12" s="19"/>
      <c r="R12" s="4" t="e">
        <f t="shared" si="9"/>
        <v>#N/A</v>
      </c>
      <c r="S12" s="4"/>
      <c r="T12" s="5" t="str">
        <f t="shared" si="0"/>
        <v>#N/A</v>
      </c>
      <c r="U12" s="4" t="str">
        <f>IF(ISNUMBER(S12),S12+60,IF(ISNUMBER(#REF!),#REF!+60,"#N/A"))</f>
        <v>#N/A</v>
      </c>
      <c r="V12" s="7"/>
      <c r="W12" s="6" t="str">
        <f t="shared" si="8"/>
        <v>#N/A</v>
      </c>
      <c r="X12" s="4"/>
      <c r="Y12" s="4"/>
    </row>
    <row r="13" spans="1:25" s="14" customFormat="1" ht="15" x14ac:dyDescent="0.2">
      <c r="A13" s="3"/>
      <c r="B13" s="4"/>
      <c r="C13" s="4"/>
      <c r="D13" s="4" t="str">
        <f t="shared" si="1"/>
        <v>#N/A</v>
      </c>
      <c r="E13" s="4"/>
      <c r="F13" s="4" t="str">
        <f t="shared" si="2"/>
        <v>#N/A</v>
      </c>
      <c r="G13" s="4" t="str">
        <f t="shared" si="3"/>
        <v>#N/A</v>
      </c>
      <c r="H13" s="4"/>
      <c r="I13" s="4" t="str">
        <f t="shared" si="4"/>
        <v>#N/A</v>
      </c>
      <c r="J13" s="4" t="str">
        <f t="shared" si="5"/>
        <v>#N/A</v>
      </c>
      <c r="K13" s="4"/>
      <c r="L13" s="4" t="str">
        <f t="shared" si="6"/>
        <v>#N/A</v>
      </c>
      <c r="M13" s="19" t="str">
        <f>IF(ISNUMBER(#REF!),DATE(YEAR(#REF!),MONTH(#REF!)+6,DAY(#REF!)),"#N/A")</f>
        <v>#N/A</v>
      </c>
      <c r="N13" s="19"/>
      <c r="O13" s="19" t="str">
        <f t="shared" si="7"/>
        <v>#N/A</v>
      </c>
      <c r="P13" s="22"/>
      <c r="Q13" s="19"/>
      <c r="R13" s="4" t="e">
        <f t="shared" si="9"/>
        <v>#N/A</v>
      </c>
      <c r="S13" s="4"/>
      <c r="T13" s="5" t="str">
        <f t="shared" si="0"/>
        <v>#N/A</v>
      </c>
      <c r="U13" s="4" t="str">
        <f>IF(ISNUMBER(S13),S13+60,IF(ISNUMBER(#REF!),#REF!+60,"#N/A"))</f>
        <v>#N/A</v>
      </c>
      <c r="V13" s="7"/>
      <c r="W13" s="6" t="str">
        <f t="shared" si="8"/>
        <v>#N/A</v>
      </c>
      <c r="X13" s="4"/>
      <c r="Y13" s="4"/>
    </row>
    <row r="14" spans="1:25" s="14" customFormat="1" ht="15" x14ac:dyDescent="0.2">
      <c r="A14" s="3"/>
      <c r="B14" s="4"/>
      <c r="C14" s="4"/>
      <c r="D14" s="4" t="str">
        <f t="shared" si="1"/>
        <v>#N/A</v>
      </c>
      <c r="E14" s="4"/>
      <c r="F14" s="4" t="str">
        <f t="shared" si="2"/>
        <v>#N/A</v>
      </c>
      <c r="G14" s="4" t="str">
        <f t="shared" si="3"/>
        <v>#N/A</v>
      </c>
      <c r="H14" s="4"/>
      <c r="I14" s="4" t="str">
        <f t="shared" si="4"/>
        <v>#N/A</v>
      </c>
      <c r="J14" s="4" t="str">
        <f t="shared" si="5"/>
        <v>#N/A</v>
      </c>
      <c r="K14" s="4"/>
      <c r="L14" s="4" t="str">
        <f t="shared" si="6"/>
        <v>#N/A</v>
      </c>
      <c r="M14" s="19" t="str">
        <f>IF(ISNUMBER(#REF!),DATE(YEAR(#REF!),MONTH(#REF!)+6,DAY(#REF!)),"#N/A")</f>
        <v>#N/A</v>
      </c>
      <c r="N14" s="19"/>
      <c r="O14" s="19" t="str">
        <f t="shared" si="7"/>
        <v>#N/A</v>
      </c>
      <c r="P14" s="22"/>
      <c r="Q14" s="19"/>
      <c r="R14" s="4" t="e">
        <f t="shared" si="9"/>
        <v>#N/A</v>
      </c>
      <c r="S14" s="4"/>
      <c r="T14" s="5" t="str">
        <f t="shared" si="0"/>
        <v>#N/A</v>
      </c>
      <c r="U14" s="4" t="str">
        <f>IF(ISNUMBER(S14),S14+60,IF(ISNUMBER(#REF!),#REF!+60,"#N/A"))</f>
        <v>#N/A</v>
      </c>
      <c r="V14" s="7"/>
      <c r="W14" s="6" t="str">
        <f t="shared" si="8"/>
        <v>#N/A</v>
      </c>
      <c r="X14" s="4"/>
      <c r="Y14" s="4"/>
    </row>
    <row r="15" spans="1:25" s="14" customFormat="1" ht="15" x14ac:dyDescent="0.2">
      <c r="A15" s="3"/>
      <c r="B15" s="4"/>
      <c r="C15" s="4"/>
      <c r="D15" s="4" t="str">
        <f t="shared" si="1"/>
        <v>#N/A</v>
      </c>
      <c r="E15" s="4"/>
      <c r="F15" s="4" t="str">
        <f t="shared" si="2"/>
        <v>#N/A</v>
      </c>
      <c r="G15" s="4" t="str">
        <f t="shared" si="3"/>
        <v>#N/A</v>
      </c>
      <c r="H15" s="4"/>
      <c r="I15" s="4" t="str">
        <f t="shared" si="4"/>
        <v>#N/A</v>
      </c>
      <c r="J15" s="4" t="str">
        <f t="shared" si="5"/>
        <v>#N/A</v>
      </c>
      <c r="K15" s="4"/>
      <c r="L15" s="4" t="str">
        <f t="shared" si="6"/>
        <v>#N/A</v>
      </c>
      <c r="M15" s="19" t="str">
        <f>IF(ISNUMBER(#REF!),DATE(YEAR(#REF!),MONTH(#REF!)+6,DAY(#REF!)),"#N/A")</f>
        <v>#N/A</v>
      </c>
      <c r="N15" s="19"/>
      <c r="O15" s="19" t="str">
        <f t="shared" si="7"/>
        <v>#N/A</v>
      </c>
      <c r="P15" s="22"/>
      <c r="Q15" s="19"/>
      <c r="R15" s="4" t="e">
        <f t="shared" si="9"/>
        <v>#N/A</v>
      </c>
      <c r="S15" s="4"/>
      <c r="T15" s="5" t="str">
        <f t="shared" si="0"/>
        <v>#N/A</v>
      </c>
      <c r="U15" s="4" t="str">
        <f>IF(ISNUMBER(S15),S15+60,IF(ISNUMBER(#REF!),#REF!+60,"#N/A"))</f>
        <v>#N/A</v>
      </c>
      <c r="V15" s="7"/>
      <c r="W15" s="6" t="str">
        <f t="shared" si="8"/>
        <v>#N/A</v>
      </c>
      <c r="X15" s="4"/>
      <c r="Y15" s="4"/>
    </row>
    <row r="16" spans="1:25" s="14" customFormat="1" ht="15" x14ac:dyDescent="0.2">
      <c r="A16" s="3"/>
      <c r="B16" s="4"/>
      <c r="C16" s="4"/>
      <c r="D16" s="4" t="str">
        <f t="shared" si="1"/>
        <v>#N/A</v>
      </c>
      <c r="E16" s="4"/>
      <c r="F16" s="4" t="str">
        <f t="shared" si="2"/>
        <v>#N/A</v>
      </c>
      <c r="G16" s="4" t="str">
        <f t="shared" si="3"/>
        <v>#N/A</v>
      </c>
      <c r="H16" s="4"/>
      <c r="I16" s="4" t="str">
        <f t="shared" si="4"/>
        <v>#N/A</v>
      </c>
      <c r="J16" s="4" t="str">
        <f t="shared" si="5"/>
        <v>#N/A</v>
      </c>
      <c r="K16" s="4"/>
      <c r="L16" s="4" t="str">
        <f t="shared" si="6"/>
        <v>#N/A</v>
      </c>
      <c r="M16" s="19" t="str">
        <f>IF(ISNUMBER(#REF!),DATE(YEAR(#REF!),MONTH(#REF!)+6,DAY(#REF!)),"#N/A")</f>
        <v>#N/A</v>
      </c>
      <c r="N16" s="19"/>
      <c r="O16" s="19" t="str">
        <f t="shared" si="7"/>
        <v>#N/A</v>
      </c>
      <c r="P16" s="22"/>
      <c r="Q16" s="19"/>
      <c r="R16" s="4" t="e">
        <f t="shared" si="9"/>
        <v>#N/A</v>
      </c>
      <c r="S16" s="4"/>
      <c r="T16" s="5" t="str">
        <f t="shared" si="0"/>
        <v>#N/A</v>
      </c>
      <c r="U16" s="4" t="str">
        <f>IF(ISNUMBER(S16),S16+60,IF(ISNUMBER(#REF!),#REF!+60,"#N/A"))</f>
        <v>#N/A</v>
      </c>
      <c r="V16" s="7"/>
      <c r="W16" s="6" t="str">
        <f t="shared" si="8"/>
        <v>#N/A</v>
      </c>
      <c r="X16" s="4"/>
      <c r="Y16" s="4"/>
    </row>
    <row r="17" spans="1:25" s="14" customFormat="1" ht="15" x14ac:dyDescent="0.2">
      <c r="A17" s="3"/>
      <c r="B17" s="4"/>
      <c r="C17" s="4"/>
      <c r="D17" s="4" t="str">
        <f t="shared" si="1"/>
        <v>#N/A</v>
      </c>
      <c r="E17" s="4"/>
      <c r="F17" s="4" t="str">
        <f t="shared" si="2"/>
        <v>#N/A</v>
      </c>
      <c r="G17" s="4" t="str">
        <f t="shared" si="3"/>
        <v>#N/A</v>
      </c>
      <c r="H17" s="4"/>
      <c r="I17" s="4" t="str">
        <f t="shared" si="4"/>
        <v>#N/A</v>
      </c>
      <c r="J17" s="4" t="str">
        <f t="shared" si="5"/>
        <v>#N/A</v>
      </c>
      <c r="K17" s="4"/>
      <c r="L17" s="4" t="str">
        <f t="shared" si="6"/>
        <v>#N/A</v>
      </c>
      <c r="M17" s="19" t="str">
        <f>IF(ISNUMBER(#REF!),DATE(YEAR(#REF!),MONTH(#REF!)+6,DAY(#REF!)),"#N/A")</f>
        <v>#N/A</v>
      </c>
      <c r="N17" s="19"/>
      <c r="O17" s="19" t="str">
        <f t="shared" si="7"/>
        <v>#N/A</v>
      </c>
      <c r="P17" s="22"/>
      <c r="Q17" s="19"/>
      <c r="R17" s="4" t="e">
        <f t="shared" si="9"/>
        <v>#N/A</v>
      </c>
      <c r="S17" s="4"/>
      <c r="T17" s="5" t="str">
        <f t="shared" si="0"/>
        <v>#N/A</v>
      </c>
      <c r="U17" s="4" t="str">
        <f>IF(ISNUMBER(S17),S17+60,IF(ISNUMBER(#REF!),#REF!+60,"#N/A"))</f>
        <v>#N/A</v>
      </c>
      <c r="V17" s="7"/>
      <c r="W17" s="6" t="str">
        <f t="shared" si="8"/>
        <v>#N/A</v>
      </c>
      <c r="X17" s="4"/>
      <c r="Y17" s="4"/>
    </row>
    <row r="18" spans="1:25" s="14" customFormat="1" ht="15" x14ac:dyDescent="0.2">
      <c r="A18" s="3"/>
      <c r="B18" s="4"/>
      <c r="C18" s="4"/>
      <c r="D18" s="4" t="str">
        <f t="shared" si="1"/>
        <v>#N/A</v>
      </c>
      <c r="E18" s="4"/>
      <c r="F18" s="4" t="str">
        <f t="shared" si="2"/>
        <v>#N/A</v>
      </c>
      <c r="G18" s="4" t="str">
        <f t="shared" si="3"/>
        <v>#N/A</v>
      </c>
      <c r="H18" s="4"/>
      <c r="I18" s="4" t="str">
        <f t="shared" si="4"/>
        <v>#N/A</v>
      </c>
      <c r="J18" s="4" t="str">
        <f t="shared" si="5"/>
        <v>#N/A</v>
      </c>
      <c r="K18" s="4"/>
      <c r="L18" s="4" t="str">
        <f t="shared" si="6"/>
        <v>#N/A</v>
      </c>
      <c r="M18" s="19" t="str">
        <f>IF(ISNUMBER(#REF!),DATE(YEAR(#REF!),MONTH(#REF!)+6,DAY(#REF!)),"#N/A")</f>
        <v>#N/A</v>
      </c>
      <c r="N18" s="19"/>
      <c r="O18" s="19" t="str">
        <f t="shared" si="7"/>
        <v>#N/A</v>
      </c>
      <c r="P18" s="22"/>
      <c r="Q18" s="19"/>
      <c r="R18" s="4" t="e">
        <f t="shared" si="9"/>
        <v>#N/A</v>
      </c>
      <c r="S18" s="4"/>
      <c r="T18" s="5" t="str">
        <f t="shared" si="0"/>
        <v>#N/A</v>
      </c>
      <c r="U18" s="4" t="str">
        <f>IF(ISNUMBER(S18),S18+60,IF(ISNUMBER(#REF!),#REF!+60,"#N/A"))</f>
        <v>#N/A</v>
      </c>
      <c r="V18" s="7"/>
      <c r="W18" s="6" t="str">
        <f t="shared" si="8"/>
        <v>#N/A</v>
      </c>
      <c r="X18" s="4"/>
      <c r="Y18" s="4"/>
    </row>
    <row r="19" spans="1:25" s="14" customFormat="1" ht="15" x14ac:dyDescent="0.2">
      <c r="A19" s="3"/>
      <c r="B19" s="4"/>
      <c r="C19" s="4"/>
      <c r="D19" s="4" t="str">
        <f t="shared" si="1"/>
        <v>#N/A</v>
      </c>
      <c r="E19" s="4"/>
      <c r="F19" s="4" t="str">
        <f t="shared" si="2"/>
        <v>#N/A</v>
      </c>
      <c r="G19" s="4" t="str">
        <f t="shared" si="3"/>
        <v>#N/A</v>
      </c>
      <c r="H19" s="4"/>
      <c r="I19" s="4" t="str">
        <f t="shared" si="4"/>
        <v>#N/A</v>
      </c>
      <c r="J19" s="4" t="str">
        <f t="shared" si="5"/>
        <v>#N/A</v>
      </c>
      <c r="K19" s="4"/>
      <c r="L19" s="4" t="str">
        <f t="shared" si="6"/>
        <v>#N/A</v>
      </c>
      <c r="M19" s="19" t="str">
        <f>IF(ISNUMBER(#REF!),DATE(YEAR(#REF!),MONTH(#REF!)+6,DAY(#REF!)),"#N/A")</f>
        <v>#N/A</v>
      </c>
      <c r="N19" s="19"/>
      <c r="O19" s="19" t="str">
        <f t="shared" si="7"/>
        <v>#N/A</v>
      </c>
      <c r="P19" s="22"/>
      <c r="Q19" s="19"/>
      <c r="R19" s="4" t="e">
        <f t="shared" si="9"/>
        <v>#N/A</v>
      </c>
      <c r="S19" s="4"/>
      <c r="T19" s="5" t="str">
        <f t="shared" si="0"/>
        <v>#N/A</v>
      </c>
      <c r="U19" s="4" t="str">
        <f>IF(ISNUMBER(S19),S19+60,IF(ISNUMBER(#REF!),#REF!+60,"#N/A"))</f>
        <v>#N/A</v>
      </c>
      <c r="V19" s="7"/>
      <c r="W19" s="6" t="str">
        <f t="shared" si="8"/>
        <v>#N/A</v>
      </c>
      <c r="X19" s="4"/>
      <c r="Y19" s="4"/>
    </row>
    <row r="20" spans="1:25" s="14" customFormat="1" ht="15" x14ac:dyDescent="0.2">
      <c r="A20" s="3"/>
      <c r="B20" s="4"/>
      <c r="C20" s="4"/>
      <c r="D20" s="4" t="str">
        <f t="shared" si="1"/>
        <v>#N/A</v>
      </c>
      <c r="E20" s="4"/>
      <c r="F20" s="4" t="str">
        <f t="shared" si="2"/>
        <v>#N/A</v>
      </c>
      <c r="G20" s="4" t="str">
        <f t="shared" si="3"/>
        <v>#N/A</v>
      </c>
      <c r="H20" s="4"/>
      <c r="I20" s="4" t="str">
        <f t="shared" si="4"/>
        <v>#N/A</v>
      </c>
      <c r="J20" s="4" t="str">
        <f t="shared" si="5"/>
        <v>#N/A</v>
      </c>
      <c r="K20" s="4"/>
      <c r="L20" s="4" t="str">
        <f t="shared" si="6"/>
        <v>#N/A</v>
      </c>
      <c r="M20" s="19" t="str">
        <f>IF(ISNUMBER(#REF!),DATE(YEAR(#REF!),MONTH(#REF!)+6,DAY(#REF!)),"#N/A")</f>
        <v>#N/A</v>
      </c>
      <c r="N20" s="19"/>
      <c r="O20" s="19" t="str">
        <f t="shared" si="7"/>
        <v>#N/A</v>
      </c>
      <c r="P20" s="22"/>
      <c r="Q20" s="19"/>
      <c r="R20" s="4" t="e">
        <f t="shared" si="9"/>
        <v>#N/A</v>
      </c>
      <c r="S20" s="4"/>
      <c r="T20" s="5" t="str">
        <f t="shared" si="0"/>
        <v>#N/A</v>
      </c>
      <c r="U20" s="4" t="str">
        <f>IF(ISNUMBER(S20),S20+60,IF(ISNUMBER(#REF!),#REF!+60,"#N/A"))</f>
        <v>#N/A</v>
      </c>
      <c r="V20" s="7"/>
      <c r="W20" s="6" t="str">
        <f t="shared" si="8"/>
        <v>#N/A</v>
      </c>
      <c r="X20" s="4"/>
      <c r="Y20" s="4"/>
    </row>
    <row r="21" spans="1:25" s="14" customFormat="1" ht="15" x14ac:dyDescent="0.2">
      <c r="A21" s="3"/>
      <c r="B21" s="4"/>
      <c r="C21" s="4"/>
      <c r="D21" s="4" t="str">
        <f t="shared" si="1"/>
        <v>#N/A</v>
      </c>
      <c r="E21" s="4"/>
      <c r="F21" s="4" t="str">
        <f t="shared" si="2"/>
        <v>#N/A</v>
      </c>
      <c r="G21" s="4" t="str">
        <f t="shared" si="3"/>
        <v>#N/A</v>
      </c>
      <c r="H21" s="4"/>
      <c r="I21" s="4" t="str">
        <f t="shared" si="4"/>
        <v>#N/A</v>
      </c>
      <c r="J21" s="4" t="str">
        <f t="shared" si="5"/>
        <v>#N/A</v>
      </c>
      <c r="K21" s="4"/>
      <c r="L21" s="4" t="str">
        <f t="shared" si="6"/>
        <v>#N/A</v>
      </c>
      <c r="M21" s="19" t="str">
        <f>IF(ISNUMBER(#REF!),DATE(YEAR(#REF!),MONTH(#REF!)+6,DAY(#REF!)),"#N/A")</f>
        <v>#N/A</v>
      </c>
      <c r="N21" s="19"/>
      <c r="O21" s="19" t="str">
        <f t="shared" si="7"/>
        <v>#N/A</v>
      </c>
      <c r="P21" s="22"/>
      <c r="Q21" s="19"/>
      <c r="R21" s="4" t="e">
        <f t="shared" si="9"/>
        <v>#N/A</v>
      </c>
      <c r="S21" s="4"/>
      <c r="T21" s="5" t="str">
        <f t="shared" si="0"/>
        <v>#N/A</v>
      </c>
      <c r="U21" s="4" t="str">
        <f>IF(ISNUMBER(S21),S21+60,IF(ISNUMBER(#REF!),#REF!+60,"#N/A"))</f>
        <v>#N/A</v>
      </c>
      <c r="V21" s="7"/>
      <c r="W21" s="6" t="str">
        <f t="shared" si="8"/>
        <v>#N/A</v>
      </c>
      <c r="X21" s="4"/>
      <c r="Y21" s="4"/>
    </row>
    <row r="22" spans="1:25" s="14" customFormat="1" ht="15" x14ac:dyDescent="0.2">
      <c r="A22" s="3"/>
      <c r="B22" s="4"/>
      <c r="C22" s="4"/>
      <c r="D22" s="4" t="str">
        <f t="shared" si="1"/>
        <v>#N/A</v>
      </c>
      <c r="E22" s="4"/>
      <c r="F22" s="4" t="str">
        <f t="shared" si="2"/>
        <v>#N/A</v>
      </c>
      <c r="G22" s="4" t="str">
        <f t="shared" si="3"/>
        <v>#N/A</v>
      </c>
      <c r="H22" s="4"/>
      <c r="I22" s="4" t="str">
        <f t="shared" si="4"/>
        <v>#N/A</v>
      </c>
      <c r="J22" s="4" t="str">
        <f t="shared" si="5"/>
        <v>#N/A</v>
      </c>
      <c r="K22" s="4"/>
      <c r="L22" s="4" t="str">
        <f t="shared" si="6"/>
        <v>#N/A</v>
      </c>
      <c r="M22" s="19" t="str">
        <f>IF(ISNUMBER(#REF!),DATE(YEAR(#REF!),MONTH(#REF!)+6,DAY(#REF!)),"#N/A")</f>
        <v>#N/A</v>
      </c>
      <c r="N22" s="19"/>
      <c r="O22" s="19" t="str">
        <f t="shared" si="7"/>
        <v>#N/A</v>
      </c>
      <c r="P22" s="22"/>
      <c r="Q22" s="19"/>
      <c r="R22" s="4" t="e">
        <f t="shared" si="9"/>
        <v>#N/A</v>
      </c>
      <c r="S22" s="4"/>
      <c r="T22" s="5" t="str">
        <f t="shared" si="0"/>
        <v>#N/A</v>
      </c>
      <c r="U22" s="4" t="str">
        <f>IF(ISNUMBER(S22),S22+60,IF(ISNUMBER(#REF!),#REF!+60,"#N/A"))</f>
        <v>#N/A</v>
      </c>
      <c r="V22" s="7"/>
      <c r="W22" s="6" t="str">
        <f t="shared" si="8"/>
        <v>#N/A</v>
      </c>
      <c r="X22" s="4"/>
      <c r="Y22" s="4"/>
    </row>
    <row r="23" spans="1:25" s="14" customFormat="1" ht="15" x14ac:dyDescent="0.2">
      <c r="A23" s="3"/>
      <c r="B23" s="4"/>
      <c r="C23" s="4"/>
      <c r="D23" s="4" t="str">
        <f t="shared" si="1"/>
        <v>#N/A</v>
      </c>
      <c r="E23" s="4"/>
      <c r="F23" s="4" t="str">
        <f t="shared" si="2"/>
        <v>#N/A</v>
      </c>
      <c r="G23" s="4" t="str">
        <f t="shared" si="3"/>
        <v>#N/A</v>
      </c>
      <c r="H23" s="4"/>
      <c r="I23" s="4" t="str">
        <f t="shared" si="4"/>
        <v>#N/A</v>
      </c>
      <c r="J23" s="4" t="str">
        <f t="shared" si="5"/>
        <v>#N/A</v>
      </c>
      <c r="K23" s="4"/>
      <c r="L23" s="4" t="str">
        <f t="shared" si="6"/>
        <v>#N/A</v>
      </c>
      <c r="M23" s="19" t="str">
        <f>IF(ISNUMBER(#REF!),DATE(YEAR(#REF!),MONTH(#REF!)+6,DAY(#REF!)),"#N/A")</f>
        <v>#N/A</v>
      </c>
      <c r="N23" s="19"/>
      <c r="O23" s="19" t="str">
        <f t="shared" si="7"/>
        <v>#N/A</v>
      </c>
      <c r="P23" s="22"/>
      <c r="Q23" s="19"/>
      <c r="R23" s="4" t="e">
        <f t="shared" si="9"/>
        <v>#N/A</v>
      </c>
      <c r="S23" s="4"/>
      <c r="T23" s="5" t="str">
        <f t="shared" si="0"/>
        <v>#N/A</v>
      </c>
      <c r="U23" s="4" t="str">
        <f>IF(ISNUMBER(S23),S23+60,IF(ISNUMBER(#REF!),#REF!+60,"#N/A"))</f>
        <v>#N/A</v>
      </c>
      <c r="V23" s="7"/>
      <c r="W23" s="6" t="str">
        <f t="shared" si="8"/>
        <v>#N/A</v>
      </c>
      <c r="X23" s="4"/>
      <c r="Y23" s="4"/>
    </row>
    <row r="24" spans="1:25" s="14" customFormat="1" ht="15" x14ac:dyDescent="0.2">
      <c r="A24" s="3"/>
      <c r="B24" s="4"/>
      <c r="C24" s="4"/>
      <c r="D24" s="4" t="str">
        <f t="shared" si="1"/>
        <v>#N/A</v>
      </c>
      <c r="E24" s="4"/>
      <c r="F24" s="4" t="str">
        <f t="shared" si="2"/>
        <v>#N/A</v>
      </c>
      <c r="G24" s="4" t="str">
        <f t="shared" si="3"/>
        <v>#N/A</v>
      </c>
      <c r="H24" s="4"/>
      <c r="I24" s="4" t="str">
        <f t="shared" si="4"/>
        <v>#N/A</v>
      </c>
      <c r="J24" s="4" t="str">
        <f t="shared" si="5"/>
        <v>#N/A</v>
      </c>
      <c r="K24" s="4"/>
      <c r="L24" s="4" t="str">
        <f t="shared" si="6"/>
        <v>#N/A</v>
      </c>
      <c r="M24" s="19" t="str">
        <f>IF(ISNUMBER(#REF!),DATE(YEAR(#REF!),MONTH(#REF!)+6,DAY(#REF!)),"#N/A")</f>
        <v>#N/A</v>
      </c>
      <c r="N24" s="19"/>
      <c r="O24" s="19" t="str">
        <f t="shared" si="7"/>
        <v>#N/A</v>
      </c>
      <c r="P24" s="22"/>
      <c r="Q24" s="19"/>
      <c r="R24" s="4" t="e">
        <f t="shared" si="9"/>
        <v>#N/A</v>
      </c>
      <c r="S24" s="4"/>
      <c r="T24" s="5" t="str">
        <f t="shared" si="0"/>
        <v>#N/A</v>
      </c>
      <c r="U24" s="4" t="str">
        <f>IF(ISNUMBER(S24),S24+60,IF(ISNUMBER(#REF!),#REF!+60,"#N/A"))</f>
        <v>#N/A</v>
      </c>
      <c r="V24" s="7"/>
      <c r="W24" s="6" t="str">
        <f t="shared" si="8"/>
        <v>#N/A</v>
      </c>
      <c r="X24" s="4"/>
      <c r="Y24" s="4"/>
    </row>
    <row r="25" spans="1:25" s="14" customFormat="1" ht="15" x14ac:dyDescent="0.2">
      <c r="A25" s="3"/>
      <c r="B25" s="4"/>
      <c r="C25" s="4"/>
      <c r="D25" s="4" t="str">
        <f t="shared" si="1"/>
        <v>#N/A</v>
      </c>
      <c r="E25" s="4"/>
      <c r="F25" s="4" t="str">
        <f t="shared" si="2"/>
        <v>#N/A</v>
      </c>
      <c r="G25" s="4" t="str">
        <f t="shared" si="3"/>
        <v>#N/A</v>
      </c>
      <c r="H25" s="4"/>
      <c r="I25" s="4" t="str">
        <f t="shared" si="4"/>
        <v>#N/A</v>
      </c>
      <c r="J25" s="4" t="str">
        <f t="shared" si="5"/>
        <v>#N/A</v>
      </c>
      <c r="K25" s="4"/>
      <c r="L25" s="4" t="str">
        <f t="shared" si="6"/>
        <v>#N/A</v>
      </c>
      <c r="M25" s="19" t="str">
        <f>IF(ISNUMBER(#REF!),DATE(YEAR(#REF!),MONTH(#REF!)+6,DAY(#REF!)),"#N/A")</f>
        <v>#N/A</v>
      </c>
      <c r="N25" s="19"/>
      <c r="O25" s="19" t="str">
        <f t="shared" si="7"/>
        <v>#N/A</v>
      </c>
      <c r="P25" s="22"/>
      <c r="Q25" s="19"/>
      <c r="R25" s="4" t="e">
        <f t="shared" si="9"/>
        <v>#N/A</v>
      </c>
      <c r="S25" s="4"/>
      <c r="T25" s="5" t="str">
        <f t="shared" si="0"/>
        <v>#N/A</v>
      </c>
      <c r="U25" s="4" t="str">
        <f>IF(ISNUMBER(S25),S25+60,IF(ISNUMBER(#REF!),#REF!+60,"#N/A"))</f>
        <v>#N/A</v>
      </c>
      <c r="V25" s="7"/>
      <c r="W25" s="6" t="str">
        <f t="shared" si="8"/>
        <v>#N/A</v>
      </c>
      <c r="X25" s="4"/>
      <c r="Y25" s="4"/>
    </row>
    <row r="26" spans="1:25" s="14" customFormat="1" ht="15" x14ac:dyDescent="0.2">
      <c r="A26" s="3"/>
      <c r="B26" s="4"/>
      <c r="C26" s="4"/>
      <c r="D26" s="4" t="str">
        <f t="shared" si="1"/>
        <v>#N/A</v>
      </c>
      <c r="E26" s="4"/>
      <c r="F26" s="4" t="str">
        <f t="shared" si="2"/>
        <v>#N/A</v>
      </c>
      <c r="G26" s="4" t="str">
        <f t="shared" si="3"/>
        <v>#N/A</v>
      </c>
      <c r="H26" s="4"/>
      <c r="I26" s="4" t="str">
        <f t="shared" si="4"/>
        <v>#N/A</v>
      </c>
      <c r="J26" s="4" t="str">
        <f t="shared" si="5"/>
        <v>#N/A</v>
      </c>
      <c r="K26" s="4"/>
      <c r="L26" s="4" t="str">
        <f t="shared" si="6"/>
        <v>#N/A</v>
      </c>
      <c r="M26" s="19" t="str">
        <f>IF(ISNUMBER(#REF!),DATE(YEAR(#REF!),MONTH(#REF!)+6,DAY(#REF!)),"#N/A")</f>
        <v>#N/A</v>
      </c>
      <c r="N26" s="19"/>
      <c r="O26" s="19" t="str">
        <f t="shared" si="7"/>
        <v>#N/A</v>
      </c>
      <c r="P26" s="22"/>
      <c r="Q26" s="19"/>
      <c r="R26" s="4" t="e">
        <f t="shared" si="9"/>
        <v>#N/A</v>
      </c>
      <c r="S26" s="4"/>
      <c r="T26" s="5" t="str">
        <f t="shared" si="0"/>
        <v>#N/A</v>
      </c>
      <c r="U26" s="4" t="str">
        <f>IF(ISNUMBER(S26),S26+60,IF(ISNUMBER(#REF!),#REF!+60,"#N/A"))</f>
        <v>#N/A</v>
      </c>
      <c r="V26" s="7"/>
      <c r="W26" s="6" t="str">
        <f t="shared" si="8"/>
        <v>#N/A</v>
      </c>
      <c r="X26" s="4"/>
      <c r="Y26" s="4"/>
    </row>
    <row r="27" spans="1:25" s="14" customFormat="1" ht="15" x14ac:dyDescent="0.2">
      <c r="A27" s="3"/>
      <c r="B27" s="4"/>
      <c r="C27" s="4"/>
      <c r="D27" s="4" t="str">
        <f t="shared" si="1"/>
        <v>#N/A</v>
      </c>
      <c r="E27" s="4"/>
      <c r="F27" s="4" t="str">
        <f t="shared" si="2"/>
        <v>#N/A</v>
      </c>
      <c r="G27" s="4" t="str">
        <f t="shared" si="3"/>
        <v>#N/A</v>
      </c>
      <c r="H27" s="4"/>
      <c r="I27" s="4" t="str">
        <f t="shared" si="4"/>
        <v>#N/A</v>
      </c>
      <c r="J27" s="4" t="str">
        <f t="shared" si="5"/>
        <v>#N/A</v>
      </c>
      <c r="K27" s="4"/>
      <c r="L27" s="4" t="str">
        <f t="shared" si="6"/>
        <v>#N/A</v>
      </c>
      <c r="M27" s="19" t="str">
        <f>IF(ISNUMBER(#REF!),DATE(YEAR(#REF!),MONTH(#REF!)+6,DAY(#REF!)),"#N/A")</f>
        <v>#N/A</v>
      </c>
      <c r="N27" s="19"/>
      <c r="O27" s="19" t="str">
        <f t="shared" si="7"/>
        <v>#N/A</v>
      </c>
      <c r="P27" s="22"/>
      <c r="Q27" s="19"/>
      <c r="R27" s="4" t="e">
        <f t="shared" si="9"/>
        <v>#N/A</v>
      </c>
      <c r="S27" s="4"/>
      <c r="T27" s="5" t="str">
        <f t="shared" si="0"/>
        <v>#N/A</v>
      </c>
      <c r="U27" s="4" t="str">
        <f>IF(ISNUMBER(S27),S27+60,IF(ISNUMBER(#REF!),#REF!+60,"#N/A"))</f>
        <v>#N/A</v>
      </c>
      <c r="V27" s="7"/>
      <c r="W27" s="6" t="str">
        <f t="shared" si="8"/>
        <v>#N/A</v>
      </c>
      <c r="X27" s="4"/>
      <c r="Y27" s="4"/>
    </row>
    <row r="28" spans="1:25" s="14" customFormat="1" ht="15" x14ac:dyDescent="0.2">
      <c r="A28" s="3"/>
      <c r="B28" s="4"/>
      <c r="C28" s="4"/>
      <c r="D28" s="4" t="str">
        <f t="shared" si="1"/>
        <v>#N/A</v>
      </c>
      <c r="E28" s="4"/>
      <c r="F28" s="4" t="str">
        <f t="shared" si="2"/>
        <v>#N/A</v>
      </c>
      <c r="G28" s="4" t="str">
        <f t="shared" si="3"/>
        <v>#N/A</v>
      </c>
      <c r="H28" s="4"/>
      <c r="I28" s="4" t="str">
        <f t="shared" si="4"/>
        <v>#N/A</v>
      </c>
      <c r="J28" s="4" t="str">
        <f t="shared" si="5"/>
        <v>#N/A</v>
      </c>
      <c r="K28" s="4"/>
      <c r="L28" s="4" t="str">
        <f t="shared" si="6"/>
        <v>#N/A</v>
      </c>
      <c r="M28" s="19" t="str">
        <f>IF(ISNUMBER(#REF!),DATE(YEAR(#REF!),MONTH(#REF!)+6,DAY(#REF!)),"#N/A")</f>
        <v>#N/A</v>
      </c>
      <c r="N28" s="19"/>
      <c r="O28" s="19" t="str">
        <f t="shared" si="7"/>
        <v>#N/A</v>
      </c>
      <c r="P28" s="22"/>
      <c r="Q28" s="19"/>
      <c r="R28" s="4" t="e">
        <f t="shared" si="9"/>
        <v>#N/A</v>
      </c>
      <c r="S28" s="4"/>
      <c r="T28" s="5" t="str">
        <f t="shared" si="0"/>
        <v>#N/A</v>
      </c>
      <c r="U28" s="4" t="str">
        <f>IF(ISNUMBER(S28),S28+60,IF(ISNUMBER(#REF!),#REF!+60,"#N/A"))</f>
        <v>#N/A</v>
      </c>
      <c r="V28" s="7"/>
      <c r="W28" s="6" t="str">
        <f t="shared" si="8"/>
        <v>#N/A</v>
      </c>
      <c r="X28" s="4"/>
      <c r="Y28" s="4"/>
    </row>
    <row r="29" spans="1:25" s="14" customFormat="1" ht="15" x14ac:dyDescent="0.2">
      <c r="A29" s="3"/>
      <c r="B29" s="4"/>
      <c r="C29" s="4"/>
      <c r="D29" s="4" t="str">
        <f t="shared" si="1"/>
        <v>#N/A</v>
      </c>
      <c r="E29" s="4"/>
      <c r="F29" s="4" t="str">
        <f t="shared" si="2"/>
        <v>#N/A</v>
      </c>
      <c r="G29" s="4" t="str">
        <f t="shared" si="3"/>
        <v>#N/A</v>
      </c>
      <c r="H29" s="4"/>
      <c r="I29" s="4" t="str">
        <f t="shared" si="4"/>
        <v>#N/A</v>
      </c>
      <c r="J29" s="4" t="str">
        <f t="shared" si="5"/>
        <v>#N/A</v>
      </c>
      <c r="K29" s="4"/>
      <c r="L29" s="4" t="str">
        <f t="shared" si="6"/>
        <v>#N/A</v>
      </c>
      <c r="M29" s="19" t="str">
        <f>IF(ISNUMBER(#REF!),DATE(YEAR(#REF!),MONTH(#REF!)+6,DAY(#REF!)),"#N/A")</f>
        <v>#N/A</v>
      </c>
      <c r="N29" s="19"/>
      <c r="O29" s="19" t="str">
        <f t="shared" si="7"/>
        <v>#N/A</v>
      </c>
      <c r="P29" s="22"/>
      <c r="Q29" s="19"/>
      <c r="R29" s="4" t="e">
        <f t="shared" si="9"/>
        <v>#N/A</v>
      </c>
      <c r="S29" s="4"/>
      <c r="T29" s="5" t="str">
        <f t="shared" si="0"/>
        <v>#N/A</v>
      </c>
      <c r="U29" s="4" t="str">
        <f>IF(ISNUMBER(S29),S29+60,IF(ISNUMBER(#REF!),#REF!+60,"#N/A"))</f>
        <v>#N/A</v>
      </c>
      <c r="V29" s="7"/>
      <c r="W29" s="6" t="str">
        <f t="shared" si="8"/>
        <v>#N/A</v>
      </c>
      <c r="X29" s="4"/>
      <c r="Y29" s="4"/>
    </row>
    <row r="30" spans="1:25" s="14" customFormat="1" ht="15" x14ac:dyDescent="0.2">
      <c r="A30" s="3"/>
      <c r="B30" s="4"/>
      <c r="C30" s="4"/>
      <c r="D30" s="4" t="str">
        <f t="shared" si="1"/>
        <v>#N/A</v>
      </c>
      <c r="E30" s="4"/>
      <c r="F30" s="4" t="str">
        <f t="shared" si="2"/>
        <v>#N/A</v>
      </c>
      <c r="G30" s="4" t="str">
        <f t="shared" si="3"/>
        <v>#N/A</v>
      </c>
      <c r="H30" s="4"/>
      <c r="I30" s="4" t="str">
        <f t="shared" si="4"/>
        <v>#N/A</v>
      </c>
      <c r="J30" s="4" t="str">
        <f t="shared" si="5"/>
        <v>#N/A</v>
      </c>
      <c r="K30" s="4"/>
      <c r="L30" s="4" t="str">
        <f t="shared" si="6"/>
        <v>#N/A</v>
      </c>
      <c r="M30" s="19" t="str">
        <f>IF(ISNUMBER(#REF!),DATE(YEAR(#REF!),MONTH(#REF!)+6,DAY(#REF!)),"#N/A")</f>
        <v>#N/A</v>
      </c>
      <c r="N30" s="19"/>
      <c r="O30" s="19" t="str">
        <f t="shared" si="7"/>
        <v>#N/A</v>
      </c>
      <c r="P30" s="22"/>
      <c r="Q30" s="19"/>
      <c r="R30" s="4" t="e">
        <f t="shared" si="9"/>
        <v>#N/A</v>
      </c>
      <c r="S30" s="4"/>
      <c r="T30" s="5" t="str">
        <f t="shared" si="0"/>
        <v>#N/A</v>
      </c>
      <c r="U30" s="4" t="str">
        <f>IF(ISNUMBER(S30),S30+60,IF(ISNUMBER(#REF!),#REF!+60,"#N/A"))</f>
        <v>#N/A</v>
      </c>
      <c r="V30" s="7"/>
      <c r="W30" s="6" t="str">
        <f t="shared" si="8"/>
        <v>#N/A</v>
      </c>
      <c r="X30" s="4"/>
      <c r="Y30" s="4"/>
    </row>
    <row r="31" spans="1:25" s="14" customFormat="1" ht="15" x14ac:dyDescent="0.2">
      <c r="A31" s="3"/>
      <c r="B31" s="4"/>
      <c r="C31" s="4"/>
      <c r="D31" s="4" t="str">
        <f t="shared" si="1"/>
        <v>#N/A</v>
      </c>
      <c r="E31" s="4"/>
      <c r="F31" s="4" t="str">
        <f t="shared" si="2"/>
        <v>#N/A</v>
      </c>
      <c r="G31" s="4" t="str">
        <f t="shared" si="3"/>
        <v>#N/A</v>
      </c>
      <c r="H31" s="4"/>
      <c r="I31" s="4" t="str">
        <f t="shared" si="4"/>
        <v>#N/A</v>
      </c>
      <c r="J31" s="4" t="str">
        <f t="shared" si="5"/>
        <v>#N/A</v>
      </c>
      <c r="K31" s="4"/>
      <c r="L31" s="4" t="str">
        <f t="shared" si="6"/>
        <v>#N/A</v>
      </c>
      <c r="M31" s="19" t="str">
        <f>IF(ISNUMBER(#REF!),DATE(YEAR(#REF!),MONTH(#REF!)+6,DAY(#REF!)),"#N/A")</f>
        <v>#N/A</v>
      </c>
      <c r="N31" s="19"/>
      <c r="O31" s="19" t="str">
        <f t="shared" si="7"/>
        <v>#N/A</v>
      </c>
      <c r="P31" s="22"/>
      <c r="Q31" s="19"/>
      <c r="R31" s="4" t="e">
        <f t="shared" si="9"/>
        <v>#N/A</v>
      </c>
      <c r="S31" s="4"/>
      <c r="T31" s="5" t="str">
        <f t="shared" si="0"/>
        <v>#N/A</v>
      </c>
      <c r="U31" s="4" t="str">
        <f>IF(ISNUMBER(S31),S31+60,IF(ISNUMBER(#REF!),#REF!+60,"#N/A"))</f>
        <v>#N/A</v>
      </c>
      <c r="V31" s="7"/>
      <c r="W31" s="6" t="str">
        <f t="shared" si="8"/>
        <v>#N/A</v>
      </c>
      <c r="X31" s="4"/>
      <c r="Y31" s="4"/>
    </row>
    <row r="32" spans="1:25" s="14" customFormat="1" ht="15" x14ac:dyDescent="0.2">
      <c r="A32" s="3"/>
      <c r="B32" s="4"/>
      <c r="C32" s="4"/>
      <c r="D32" s="4" t="str">
        <f t="shared" si="1"/>
        <v>#N/A</v>
      </c>
      <c r="E32" s="4"/>
      <c r="F32" s="4" t="str">
        <f t="shared" si="2"/>
        <v>#N/A</v>
      </c>
      <c r="G32" s="4" t="str">
        <f t="shared" si="3"/>
        <v>#N/A</v>
      </c>
      <c r="H32" s="4"/>
      <c r="I32" s="4" t="str">
        <f t="shared" si="4"/>
        <v>#N/A</v>
      </c>
      <c r="J32" s="4" t="str">
        <f t="shared" si="5"/>
        <v>#N/A</v>
      </c>
      <c r="K32" s="4"/>
      <c r="L32" s="4" t="str">
        <f t="shared" si="6"/>
        <v>#N/A</v>
      </c>
      <c r="M32" s="19" t="str">
        <f>IF(ISNUMBER(#REF!),DATE(YEAR(#REF!),MONTH(#REF!)+6,DAY(#REF!)),"#N/A")</f>
        <v>#N/A</v>
      </c>
      <c r="N32" s="19"/>
      <c r="O32" s="19" t="str">
        <f t="shared" si="7"/>
        <v>#N/A</v>
      </c>
      <c r="P32" s="22"/>
      <c r="Q32" s="19"/>
      <c r="R32" s="4" t="e">
        <f t="shared" si="9"/>
        <v>#N/A</v>
      </c>
      <c r="S32" s="4"/>
      <c r="T32" s="5" t="str">
        <f t="shared" si="0"/>
        <v>#N/A</v>
      </c>
      <c r="U32" s="4" t="str">
        <f>IF(ISNUMBER(S32),S32+60,IF(ISNUMBER(#REF!),#REF!+60,"#N/A"))</f>
        <v>#N/A</v>
      </c>
      <c r="V32" s="7"/>
      <c r="W32" s="6" t="str">
        <f t="shared" si="8"/>
        <v>#N/A</v>
      </c>
      <c r="X32" s="4"/>
      <c r="Y32" s="4"/>
    </row>
    <row r="33" spans="1:25" s="14" customFormat="1" ht="15" x14ac:dyDescent="0.2">
      <c r="A33" s="3"/>
      <c r="B33" s="4"/>
      <c r="C33" s="4"/>
      <c r="D33" s="4" t="str">
        <f t="shared" si="1"/>
        <v>#N/A</v>
      </c>
      <c r="E33" s="4"/>
      <c r="F33" s="4" t="str">
        <f t="shared" si="2"/>
        <v>#N/A</v>
      </c>
      <c r="G33" s="4" t="str">
        <f t="shared" si="3"/>
        <v>#N/A</v>
      </c>
      <c r="H33" s="4"/>
      <c r="I33" s="4" t="str">
        <f t="shared" si="4"/>
        <v>#N/A</v>
      </c>
      <c r="J33" s="4" t="str">
        <f t="shared" si="5"/>
        <v>#N/A</v>
      </c>
      <c r="K33" s="4"/>
      <c r="L33" s="4" t="str">
        <f t="shared" si="6"/>
        <v>#N/A</v>
      </c>
      <c r="M33" s="19" t="str">
        <f>IF(ISNUMBER(#REF!),DATE(YEAR(#REF!),MONTH(#REF!)+6,DAY(#REF!)),"#N/A")</f>
        <v>#N/A</v>
      </c>
      <c r="N33" s="19"/>
      <c r="O33" s="19" t="str">
        <f t="shared" si="7"/>
        <v>#N/A</v>
      </c>
      <c r="P33" s="22"/>
      <c r="Q33" s="19"/>
      <c r="R33" s="4" t="e">
        <f t="shared" si="9"/>
        <v>#N/A</v>
      </c>
      <c r="S33" s="4"/>
      <c r="T33" s="5" t="str">
        <f t="shared" si="0"/>
        <v>#N/A</v>
      </c>
      <c r="U33" s="4" t="str">
        <f>IF(ISNUMBER(S33),S33+60,IF(ISNUMBER(#REF!),#REF!+60,"#N/A"))</f>
        <v>#N/A</v>
      </c>
      <c r="V33" s="7"/>
      <c r="W33" s="6" t="str">
        <f t="shared" si="8"/>
        <v>#N/A</v>
      </c>
      <c r="X33" s="4"/>
      <c r="Y33" s="4"/>
    </row>
    <row r="34" spans="1:25" s="14" customFormat="1" ht="15" x14ac:dyDescent="0.2">
      <c r="A34" s="3"/>
      <c r="B34" s="4"/>
      <c r="C34" s="4"/>
      <c r="D34" s="4" t="str">
        <f t="shared" si="1"/>
        <v>#N/A</v>
      </c>
      <c r="E34" s="4"/>
      <c r="F34" s="4" t="str">
        <f t="shared" si="2"/>
        <v>#N/A</v>
      </c>
      <c r="G34" s="4" t="str">
        <f t="shared" si="3"/>
        <v>#N/A</v>
      </c>
      <c r="H34" s="4"/>
      <c r="I34" s="4" t="str">
        <f t="shared" si="4"/>
        <v>#N/A</v>
      </c>
      <c r="J34" s="4" t="str">
        <f t="shared" si="5"/>
        <v>#N/A</v>
      </c>
      <c r="K34" s="4"/>
      <c r="L34" s="4" t="str">
        <f t="shared" si="6"/>
        <v>#N/A</v>
      </c>
      <c r="M34" s="19" t="str">
        <f>IF(ISNUMBER(#REF!),DATE(YEAR(#REF!),MONTH(#REF!)+6,DAY(#REF!)),"#N/A")</f>
        <v>#N/A</v>
      </c>
      <c r="N34" s="19"/>
      <c r="O34" s="19" t="str">
        <f t="shared" si="7"/>
        <v>#N/A</v>
      </c>
      <c r="P34" s="22"/>
      <c r="Q34" s="19"/>
      <c r="R34" s="4" t="e">
        <f t="shared" si="9"/>
        <v>#N/A</v>
      </c>
      <c r="S34" s="4"/>
      <c r="T34" s="5" t="str">
        <f t="shared" si="0"/>
        <v>#N/A</v>
      </c>
      <c r="U34" s="4" t="str">
        <f>IF(ISNUMBER(S34),S34+60,IF(ISNUMBER(#REF!),#REF!+60,"#N/A"))</f>
        <v>#N/A</v>
      </c>
      <c r="V34" s="7"/>
      <c r="W34" s="6" t="str">
        <f t="shared" si="8"/>
        <v>#N/A</v>
      </c>
      <c r="X34" s="4"/>
      <c r="Y34" s="4"/>
    </row>
    <row r="35" spans="1:25" s="14" customFormat="1" ht="15" x14ac:dyDescent="0.2">
      <c r="A35" s="3"/>
      <c r="B35" s="4"/>
      <c r="C35" s="4"/>
      <c r="D35" s="4" t="str">
        <f t="shared" si="1"/>
        <v>#N/A</v>
      </c>
      <c r="E35" s="4"/>
      <c r="F35" s="4" t="str">
        <f t="shared" si="2"/>
        <v>#N/A</v>
      </c>
      <c r="G35" s="4" t="str">
        <f t="shared" si="3"/>
        <v>#N/A</v>
      </c>
      <c r="H35" s="4"/>
      <c r="I35" s="4" t="str">
        <f t="shared" si="4"/>
        <v>#N/A</v>
      </c>
      <c r="J35" s="4" t="str">
        <f t="shared" si="5"/>
        <v>#N/A</v>
      </c>
      <c r="K35" s="4"/>
      <c r="L35" s="4" t="str">
        <f t="shared" si="6"/>
        <v>#N/A</v>
      </c>
      <c r="M35" s="19" t="str">
        <f>IF(ISNUMBER(#REF!),DATE(YEAR(#REF!),MONTH(#REF!)+6,DAY(#REF!)),"#N/A")</f>
        <v>#N/A</v>
      </c>
      <c r="N35" s="19"/>
      <c r="O35" s="19" t="str">
        <f t="shared" si="7"/>
        <v>#N/A</v>
      </c>
      <c r="P35" s="22"/>
      <c r="Q35" s="19"/>
      <c r="R35" s="4" t="e">
        <f t="shared" si="9"/>
        <v>#N/A</v>
      </c>
      <c r="S35" s="4"/>
      <c r="T35" s="5" t="str">
        <f t="shared" si="0"/>
        <v>#N/A</v>
      </c>
      <c r="U35" s="4" t="str">
        <f>IF(ISNUMBER(S35),S35+60,IF(ISNUMBER(#REF!),#REF!+60,"#N/A"))</f>
        <v>#N/A</v>
      </c>
      <c r="V35" s="7"/>
      <c r="W35" s="6" t="str">
        <f t="shared" si="8"/>
        <v>#N/A</v>
      </c>
      <c r="X35" s="4"/>
      <c r="Y35" s="4"/>
    </row>
    <row r="36" spans="1:25" s="14" customFormat="1" ht="15" x14ac:dyDescent="0.2">
      <c r="A36" s="3"/>
      <c r="B36" s="4"/>
      <c r="C36" s="4"/>
      <c r="D36" s="4" t="str">
        <f t="shared" si="1"/>
        <v>#N/A</v>
      </c>
      <c r="E36" s="4"/>
      <c r="F36" s="4" t="str">
        <f t="shared" si="2"/>
        <v>#N/A</v>
      </c>
      <c r="G36" s="4" t="str">
        <f t="shared" si="3"/>
        <v>#N/A</v>
      </c>
      <c r="H36" s="4"/>
      <c r="I36" s="4" t="str">
        <f t="shared" si="4"/>
        <v>#N/A</v>
      </c>
      <c r="J36" s="4" t="str">
        <f t="shared" si="5"/>
        <v>#N/A</v>
      </c>
      <c r="K36" s="4"/>
      <c r="L36" s="4" t="str">
        <f t="shared" si="6"/>
        <v>#N/A</v>
      </c>
      <c r="M36" s="19" t="str">
        <f>IF(ISNUMBER(#REF!),DATE(YEAR(#REF!),MONTH(#REF!)+6,DAY(#REF!)),"#N/A")</f>
        <v>#N/A</v>
      </c>
      <c r="N36" s="19"/>
      <c r="O36" s="19" t="str">
        <f t="shared" si="7"/>
        <v>#N/A</v>
      </c>
      <c r="P36" s="22"/>
      <c r="Q36" s="19"/>
      <c r="R36" s="4" t="e">
        <f t="shared" si="9"/>
        <v>#N/A</v>
      </c>
      <c r="S36" s="4"/>
      <c r="T36" s="5" t="str">
        <f t="shared" ref="T36:T52" si="10">IF(ISBLANK(S36),"#N/A",IF(R36&gt;=S36,"Yes","No"))</f>
        <v>#N/A</v>
      </c>
      <c r="U36" s="4" t="str">
        <f>IF(ISNUMBER(S36),S36+60,IF(ISNUMBER(#REF!),#REF!+60,"#N/A"))</f>
        <v>#N/A</v>
      </c>
      <c r="V36" s="7"/>
      <c r="W36" s="6" t="str">
        <f t="shared" si="8"/>
        <v>#N/A</v>
      </c>
      <c r="X36" s="4"/>
      <c r="Y36" s="4"/>
    </row>
    <row r="37" spans="1:25" s="14" customFormat="1" ht="15" x14ac:dyDescent="0.2">
      <c r="A37" s="3"/>
      <c r="B37" s="4"/>
      <c r="C37" s="4"/>
      <c r="D37" s="4" t="str">
        <f t="shared" si="1"/>
        <v>#N/A</v>
      </c>
      <c r="E37" s="4"/>
      <c r="F37" s="4" t="str">
        <f t="shared" si="2"/>
        <v>#N/A</v>
      </c>
      <c r="G37" s="4" t="str">
        <f t="shared" si="3"/>
        <v>#N/A</v>
      </c>
      <c r="H37" s="4"/>
      <c r="I37" s="4" t="str">
        <f t="shared" si="4"/>
        <v>#N/A</v>
      </c>
      <c r="J37" s="4" t="str">
        <f t="shared" si="5"/>
        <v>#N/A</v>
      </c>
      <c r="K37" s="4"/>
      <c r="L37" s="4" t="str">
        <f t="shared" si="6"/>
        <v>#N/A</v>
      </c>
      <c r="M37" s="19" t="str">
        <f>IF(ISNUMBER(#REF!),DATE(YEAR(#REF!),MONTH(#REF!)+6,DAY(#REF!)),"#N/A")</f>
        <v>#N/A</v>
      </c>
      <c r="N37" s="19"/>
      <c r="O37" s="19" t="str">
        <f t="shared" si="7"/>
        <v>#N/A</v>
      </c>
      <c r="P37" s="22"/>
      <c r="Q37" s="19"/>
      <c r="R37" s="4" t="e">
        <f t="shared" si="9"/>
        <v>#N/A</v>
      </c>
      <c r="S37" s="4"/>
      <c r="T37" s="5" t="str">
        <f t="shared" si="10"/>
        <v>#N/A</v>
      </c>
      <c r="U37" s="4" t="str">
        <f>IF(ISNUMBER(S37),S37+60,IF(ISNUMBER(#REF!),#REF!+60,"#N/A"))</f>
        <v>#N/A</v>
      </c>
      <c r="V37" s="7"/>
      <c r="W37" s="6" t="str">
        <f t="shared" si="8"/>
        <v>#N/A</v>
      </c>
      <c r="X37" s="4"/>
      <c r="Y37" s="4"/>
    </row>
    <row r="38" spans="1:25" s="14" customFormat="1" ht="15" x14ac:dyDescent="0.2">
      <c r="A38" s="3"/>
      <c r="B38" s="4"/>
      <c r="C38" s="4"/>
      <c r="D38" s="4" t="str">
        <f t="shared" si="1"/>
        <v>#N/A</v>
      </c>
      <c r="E38" s="4"/>
      <c r="F38" s="4" t="str">
        <f t="shared" si="2"/>
        <v>#N/A</v>
      </c>
      <c r="G38" s="4" t="str">
        <f t="shared" si="3"/>
        <v>#N/A</v>
      </c>
      <c r="H38" s="4"/>
      <c r="I38" s="4" t="str">
        <f t="shared" si="4"/>
        <v>#N/A</v>
      </c>
      <c r="J38" s="4" t="str">
        <f t="shared" si="5"/>
        <v>#N/A</v>
      </c>
      <c r="K38" s="4"/>
      <c r="L38" s="4" t="str">
        <f t="shared" si="6"/>
        <v>#N/A</v>
      </c>
      <c r="M38" s="19" t="str">
        <f>IF(ISNUMBER(#REF!),DATE(YEAR(#REF!),MONTH(#REF!)+6,DAY(#REF!)),"#N/A")</f>
        <v>#N/A</v>
      </c>
      <c r="N38" s="19"/>
      <c r="O38" s="19" t="str">
        <f t="shared" si="7"/>
        <v>#N/A</v>
      </c>
      <c r="P38" s="22"/>
      <c r="Q38" s="19"/>
      <c r="R38" s="4" t="e">
        <f t="shared" si="9"/>
        <v>#N/A</v>
      </c>
      <c r="S38" s="4"/>
      <c r="T38" s="5" t="str">
        <f t="shared" si="10"/>
        <v>#N/A</v>
      </c>
      <c r="U38" s="4" t="str">
        <f>IF(ISNUMBER(S38),S38+60,IF(ISNUMBER(#REF!),#REF!+60,"#N/A"))</f>
        <v>#N/A</v>
      </c>
      <c r="V38" s="7"/>
      <c r="W38" s="6" t="str">
        <f t="shared" si="8"/>
        <v>#N/A</v>
      </c>
      <c r="X38" s="4"/>
      <c r="Y38" s="4"/>
    </row>
    <row r="39" spans="1:25" s="14" customFormat="1" ht="15" x14ac:dyDescent="0.2">
      <c r="A39" s="3"/>
      <c r="B39" s="4"/>
      <c r="C39" s="4"/>
      <c r="D39" s="4" t="str">
        <f t="shared" si="1"/>
        <v>#N/A</v>
      </c>
      <c r="E39" s="4"/>
      <c r="F39" s="4" t="str">
        <f t="shared" si="2"/>
        <v>#N/A</v>
      </c>
      <c r="G39" s="4" t="str">
        <f t="shared" si="3"/>
        <v>#N/A</v>
      </c>
      <c r="H39" s="4"/>
      <c r="I39" s="4" t="str">
        <f t="shared" si="4"/>
        <v>#N/A</v>
      </c>
      <c r="J39" s="4" t="str">
        <f t="shared" si="5"/>
        <v>#N/A</v>
      </c>
      <c r="K39" s="4"/>
      <c r="L39" s="4" t="str">
        <f t="shared" si="6"/>
        <v>#N/A</v>
      </c>
      <c r="M39" s="19" t="str">
        <f>IF(ISNUMBER(#REF!),DATE(YEAR(#REF!),MONTH(#REF!)+6,DAY(#REF!)),"#N/A")</f>
        <v>#N/A</v>
      </c>
      <c r="N39" s="19"/>
      <c r="O39" s="19" t="str">
        <f t="shared" si="7"/>
        <v>#N/A</v>
      </c>
      <c r="P39" s="22"/>
      <c r="Q39" s="19"/>
      <c r="R39" s="4" t="e">
        <f t="shared" si="9"/>
        <v>#N/A</v>
      </c>
      <c r="S39" s="4"/>
      <c r="T39" s="5" t="str">
        <f t="shared" si="10"/>
        <v>#N/A</v>
      </c>
      <c r="U39" s="4" t="str">
        <f>IF(ISNUMBER(S39),S39+60,IF(ISNUMBER(#REF!),#REF!+60,"#N/A"))</f>
        <v>#N/A</v>
      </c>
      <c r="V39" s="7"/>
      <c r="W39" s="6" t="str">
        <f t="shared" si="8"/>
        <v>#N/A</v>
      </c>
      <c r="X39" s="4"/>
      <c r="Y39" s="4"/>
    </row>
    <row r="40" spans="1:25" s="14" customFormat="1" ht="15" x14ac:dyDescent="0.2">
      <c r="A40" s="3"/>
      <c r="B40" s="4"/>
      <c r="C40" s="4"/>
      <c r="D40" s="4" t="str">
        <f t="shared" si="1"/>
        <v>#N/A</v>
      </c>
      <c r="E40" s="4"/>
      <c r="F40" s="4" t="str">
        <f t="shared" si="2"/>
        <v>#N/A</v>
      </c>
      <c r="G40" s="4" t="str">
        <f t="shared" si="3"/>
        <v>#N/A</v>
      </c>
      <c r="H40" s="4"/>
      <c r="I40" s="4" t="str">
        <f t="shared" si="4"/>
        <v>#N/A</v>
      </c>
      <c r="J40" s="4" t="str">
        <f t="shared" si="5"/>
        <v>#N/A</v>
      </c>
      <c r="K40" s="4"/>
      <c r="L40" s="4" t="str">
        <f t="shared" si="6"/>
        <v>#N/A</v>
      </c>
      <c r="M40" s="19" t="str">
        <f>IF(ISNUMBER(#REF!),DATE(YEAR(#REF!),MONTH(#REF!)+6,DAY(#REF!)),"#N/A")</f>
        <v>#N/A</v>
      </c>
      <c r="N40" s="19"/>
      <c r="O40" s="19" t="str">
        <f t="shared" si="7"/>
        <v>#N/A</v>
      </c>
      <c r="P40" s="22"/>
      <c r="Q40" s="19"/>
      <c r="R40" s="4" t="e">
        <f t="shared" si="9"/>
        <v>#N/A</v>
      </c>
      <c r="S40" s="4"/>
      <c r="T40" s="5" t="str">
        <f t="shared" si="10"/>
        <v>#N/A</v>
      </c>
      <c r="U40" s="4" t="str">
        <f>IF(ISNUMBER(S40),S40+60,IF(ISNUMBER(#REF!),#REF!+60,"#N/A"))</f>
        <v>#N/A</v>
      </c>
      <c r="V40" s="7"/>
      <c r="W40" s="6" t="str">
        <f t="shared" si="8"/>
        <v>#N/A</v>
      </c>
      <c r="X40" s="4"/>
      <c r="Y40" s="4"/>
    </row>
    <row r="41" spans="1:25" s="14" customFormat="1" ht="15" x14ac:dyDescent="0.2">
      <c r="A41" s="3"/>
      <c r="B41" s="4"/>
      <c r="C41" s="4"/>
      <c r="D41" s="4" t="str">
        <f t="shared" si="1"/>
        <v>#N/A</v>
      </c>
      <c r="E41" s="4"/>
      <c r="F41" s="4" t="str">
        <f t="shared" si="2"/>
        <v>#N/A</v>
      </c>
      <c r="G41" s="4" t="str">
        <f t="shared" si="3"/>
        <v>#N/A</v>
      </c>
      <c r="H41" s="4"/>
      <c r="I41" s="4" t="str">
        <f t="shared" si="4"/>
        <v>#N/A</v>
      </c>
      <c r="J41" s="4" t="str">
        <f t="shared" si="5"/>
        <v>#N/A</v>
      </c>
      <c r="K41" s="4"/>
      <c r="L41" s="4" t="str">
        <f t="shared" si="6"/>
        <v>#N/A</v>
      </c>
      <c r="M41" s="19" t="str">
        <f>IF(ISNUMBER(#REF!),DATE(YEAR(#REF!),MONTH(#REF!)+6,DAY(#REF!)),"#N/A")</f>
        <v>#N/A</v>
      </c>
      <c r="N41" s="19"/>
      <c r="O41" s="19" t="str">
        <f t="shared" si="7"/>
        <v>#N/A</v>
      </c>
      <c r="P41" s="22"/>
      <c r="Q41" s="19"/>
      <c r="R41" s="4" t="e">
        <f t="shared" si="9"/>
        <v>#N/A</v>
      </c>
      <c r="S41" s="4"/>
      <c r="T41" s="5" t="str">
        <f t="shared" si="10"/>
        <v>#N/A</v>
      </c>
      <c r="U41" s="4" t="str">
        <f>IF(ISNUMBER(S41),S41+60,IF(ISNUMBER(#REF!),#REF!+60,"#N/A"))</f>
        <v>#N/A</v>
      </c>
      <c r="V41" s="7"/>
      <c r="W41" s="6" t="str">
        <f t="shared" si="8"/>
        <v>#N/A</v>
      </c>
      <c r="X41" s="4"/>
      <c r="Y41" s="4"/>
    </row>
    <row r="42" spans="1:25" s="14" customFormat="1" ht="15" x14ac:dyDescent="0.2">
      <c r="A42" s="3"/>
      <c r="B42" s="4"/>
      <c r="C42" s="4"/>
      <c r="D42" s="4" t="str">
        <f t="shared" si="1"/>
        <v>#N/A</v>
      </c>
      <c r="E42" s="4"/>
      <c r="F42" s="4" t="str">
        <f t="shared" si="2"/>
        <v>#N/A</v>
      </c>
      <c r="G42" s="4" t="str">
        <f t="shared" si="3"/>
        <v>#N/A</v>
      </c>
      <c r="H42" s="4"/>
      <c r="I42" s="4" t="str">
        <f t="shared" si="4"/>
        <v>#N/A</v>
      </c>
      <c r="J42" s="4" t="str">
        <f t="shared" si="5"/>
        <v>#N/A</v>
      </c>
      <c r="K42" s="4"/>
      <c r="L42" s="4" t="str">
        <f t="shared" si="6"/>
        <v>#N/A</v>
      </c>
      <c r="M42" s="19" t="str">
        <f>IF(ISNUMBER(#REF!),DATE(YEAR(#REF!),MONTH(#REF!)+6,DAY(#REF!)),"#N/A")</f>
        <v>#N/A</v>
      </c>
      <c r="N42" s="19"/>
      <c r="O42" s="19" t="str">
        <f t="shared" si="7"/>
        <v>#N/A</v>
      </c>
      <c r="P42" s="22"/>
      <c r="Q42" s="19"/>
      <c r="R42" s="4" t="e">
        <f t="shared" si="9"/>
        <v>#N/A</v>
      </c>
      <c r="S42" s="4"/>
      <c r="T42" s="5" t="str">
        <f t="shared" si="10"/>
        <v>#N/A</v>
      </c>
      <c r="U42" s="4" t="str">
        <f>IF(ISNUMBER(S42),S42+60,IF(ISNUMBER(#REF!),#REF!+60,"#N/A"))</f>
        <v>#N/A</v>
      </c>
      <c r="V42" s="7"/>
      <c r="W42" s="6" t="str">
        <f t="shared" si="8"/>
        <v>#N/A</v>
      </c>
      <c r="X42" s="4"/>
      <c r="Y42" s="4"/>
    </row>
    <row r="43" spans="1:25" s="14" customFormat="1" ht="15" x14ac:dyDescent="0.2">
      <c r="A43" s="3"/>
      <c r="B43" s="4"/>
      <c r="C43" s="4"/>
      <c r="D43" s="4" t="str">
        <f t="shared" si="1"/>
        <v>#N/A</v>
      </c>
      <c r="E43" s="4"/>
      <c r="F43" s="4" t="str">
        <f t="shared" si="2"/>
        <v>#N/A</v>
      </c>
      <c r="G43" s="4" t="str">
        <f t="shared" si="3"/>
        <v>#N/A</v>
      </c>
      <c r="H43" s="4"/>
      <c r="I43" s="4" t="str">
        <f t="shared" si="4"/>
        <v>#N/A</v>
      </c>
      <c r="J43" s="4" t="str">
        <f t="shared" si="5"/>
        <v>#N/A</v>
      </c>
      <c r="K43" s="4"/>
      <c r="L43" s="4" t="str">
        <f t="shared" si="6"/>
        <v>#N/A</v>
      </c>
      <c r="M43" s="19" t="str">
        <f>IF(ISNUMBER(#REF!),DATE(YEAR(#REF!),MONTH(#REF!)+6,DAY(#REF!)),"#N/A")</f>
        <v>#N/A</v>
      </c>
      <c r="N43" s="19"/>
      <c r="O43" s="19" t="str">
        <f t="shared" si="7"/>
        <v>#N/A</v>
      </c>
      <c r="P43" s="22"/>
      <c r="Q43" s="19"/>
      <c r="R43" s="4" t="e">
        <f t="shared" si="9"/>
        <v>#N/A</v>
      </c>
      <c r="S43" s="4"/>
      <c r="T43" s="5" t="str">
        <f t="shared" si="10"/>
        <v>#N/A</v>
      </c>
      <c r="U43" s="4" t="str">
        <f>IF(ISNUMBER(S43),S43+60,IF(ISNUMBER(#REF!),#REF!+60,"#N/A"))</f>
        <v>#N/A</v>
      </c>
      <c r="V43" s="7"/>
      <c r="W43" s="6" t="str">
        <f t="shared" si="8"/>
        <v>#N/A</v>
      </c>
      <c r="X43" s="4"/>
      <c r="Y43" s="4"/>
    </row>
    <row r="44" spans="1:25" s="14" customFormat="1" ht="15" x14ac:dyDescent="0.2">
      <c r="A44" s="3"/>
      <c r="B44" s="4"/>
      <c r="C44" s="4"/>
      <c r="D44" s="4" t="str">
        <f t="shared" si="1"/>
        <v>#N/A</v>
      </c>
      <c r="E44" s="4"/>
      <c r="F44" s="4" t="str">
        <f t="shared" si="2"/>
        <v>#N/A</v>
      </c>
      <c r="G44" s="4" t="str">
        <f t="shared" si="3"/>
        <v>#N/A</v>
      </c>
      <c r="H44" s="4"/>
      <c r="I44" s="4" t="str">
        <f t="shared" si="4"/>
        <v>#N/A</v>
      </c>
      <c r="J44" s="4" t="str">
        <f t="shared" si="5"/>
        <v>#N/A</v>
      </c>
      <c r="K44" s="4"/>
      <c r="L44" s="4" t="str">
        <f t="shared" si="6"/>
        <v>#N/A</v>
      </c>
      <c r="M44" s="19" t="str">
        <f>IF(ISNUMBER(#REF!),DATE(YEAR(#REF!),MONTH(#REF!)+6,DAY(#REF!)),"#N/A")</f>
        <v>#N/A</v>
      </c>
      <c r="N44" s="19"/>
      <c r="O44" s="19" t="str">
        <f t="shared" si="7"/>
        <v>#N/A</v>
      </c>
      <c r="P44" s="22"/>
      <c r="Q44" s="19"/>
      <c r="R44" s="4" t="e">
        <f t="shared" si="9"/>
        <v>#N/A</v>
      </c>
      <c r="S44" s="4"/>
      <c r="T44" s="5" t="str">
        <f t="shared" si="10"/>
        <v>#N/A</v>
      </c>
      <c r="U44" s="4" t="str">
        <f>IF(ISNUMBER(S44),S44+60,IF(ISNUMBER(#REF!),#REF!+60,"#N/A"))</f>
        <v>#N/A</v>
      </c>
      <c r="V44" s="7"/>
      <c r="W44" s="6" t="str">
        <f t="shared" si="8"/>
        <v>#N/A</v>
      </c>
      <c r="X44" s="4"/>
      <c r="Y44" s="4"/>
    </row>
    <row r="45" spans="1:25" s="14" customFormat="1" ht="15" x14ac:dyDescent="0.2">
      <c r="A45" s="3"/>
      <c r="B45" s="4"/>
      <c r="C45" s="4"/>
      <c r="D45" s="4" t="str">
        <f t="shared" si="1"/>
        <v>#N/A</v>
      </c>
      <c r="E45" s="4"/>
      <c r="F45" s="4" t="str">
        <f t="shared" si="2"/>
        <v>#N/A</v>
      </c>
      <c r="G45" s="4" t="str">
        <f t="shared" si="3"/>
        <v>#N/A</v>
      </c>
      <c r="H45" s="4"/>
      <c r="I45" s="4" t="str">
        <f t="shared" si="4"/>
        <v>#N/A</v>
      </c>
      <c r="J45" s="4" t="str">
        <f t="shared" si="5"/>
        <v>#N/A</v>
      </c>
      <c r="K45" s="4"/>
      <c r="L45" s="4" t="str">
        <f t="shared" si="6"/>
        <v>#N/A</v>
      </c>
      <c r="M45" s="19" t="str">
        <f>IF(ISNUMBER(#REF!),DATE(YEAR(#REF!),MONTH(#REF!)+6,DAY(#REF!)),"#N/A")</f>
        <v>#N/A</v>
      </c>
      <c r="N45" s="19"/>
      <c r="O45" s="19" t="str">
        <f t="shared" si="7"/>
        <v>#N/A</v>
      </c>
      <c r="P45" s="22"/>
      <c r="Q45" s="19"/>
      <c r="R45" s="4" t="e">
        <f t="shared" si="9"/>
        <v>#N/A</v>
      </c>
      <c r="S45" s="4"/>
      <c r="T45" s="5" t="str">
        <f t="shared" si="10"/>
        <v>#N/A</v>
      </c>
      <c r="U45" s="4" t="str">
        <f>IF(ISNUMBER(S45),S45+60,IF(ISNUMBER(#REF!),#REF!+60,"#N/A"))</f>
        <v>#N/A</v>
      </c>
      <c r="V45" s="7"/>
      <c r="W45" s="6" t="str">
        <f t="shared" si="8"/>
        <v>#N/A</v>
      </c>
      <c r="X45" s="4"/>
      <c r="Y45" s="4"/>
    </row>
    <row r="46" spans="1:25" s="14" customFormat="1" ht="15" x14ac:dyDescent="0.2">
      <c r="A46" s="3"/>
      <c r="B46" s="4"/>
      <c r="C46" s="4"/>
      <c r="D46" s="4" t="str">
        <f t="shared" si="1"/>
        <v>#N/A</v>
      </c>
      <c r="E46" s="4"/>
      <c r="F46" s="4" t="str">
        <f t="shared" si="2"/>
        <v>#N/A</v>
      </c>
      <c r="G46" s="4" t="str">
        <f t="shared" si="3"/>
        <v>#N/A</v>
      </c>
      <c r="H46" s="4"/>
      <c r="I46" s="4" t="str">
        <f t="shared" si="4"/>
        <v>#N/A</v>
      </c>
      <c r="J46" s="4" t="str">
        <f t="shared" si="5"/>
        <v>#N/A</v>
      </c>
      <c r="K46" s="4"/>
      <c r="L46" s="4" t="str">
        <f t="shared" si="6"/>
        <v>#N/A</v>
      </c>
      <c r="M46" s="19" t="str">
        <f>IF(ISNUMBER(#REF!),DATE(YEAR(#REF!),MONTH(#REF!)+6,DAY(#REF!)),"#N/A")</f>
        <v>#N/A</v>
      </c>
      <c r="N46" s="19"/>
      <c r="O46" s="19" t="str">
        <f t="shared" si="7"/>
        <v>#N/A</v>
      </c>
      <c r="P46" s="22"/>
      <c r="Q46" s="19"/>
      <c r="R46" s="4" t="e">
        <f t="shared" si="9"/>
        <v>#N/A</v>
      </c>
      <c r="S46" s="4"/>
      <c r="T46" s="5" t="str">
        <f t="shared" si="10"/>
        <v>#N/A</v>
      </c>
      <c r="U46" s="4" t="str">
        <f>IF(ISNUMBER(S46),S46+60,IF(ISNUMBER(#REF!),#REF!+60,"#N/A"))</f>
        <v>#N/A</v>
      </c>
      <c r="V46" s="7"/>
      <c r="W46" s="6" t="str">
        <f t="shared" si="8"/>
        <v>#N/A</v>
      </c>
      <c r="X46" s="4"/>
      <c r="Y46" s="4"/>
    </row>
    <row r="47" spans="1:25" s="14" customFormat="1" ht="15" x14ac:dyDescent="0.2">
      <c r="A47" s="3"/>
      <c r="B47" s="4"/>
      <c r="C47" s="4"/>
      <c r="D47" s="4" t="str">
        <f t="shared" si="1"/>
        <v>#N/A</v>
      </c>
      <c r="E47" s="4"/>
      <c r="F47" s="4" t="str">
        <f t="shared" si="2"/>
        <v>#N/A</v>
      </c>
      <c r="G47" s="4" t="str">
        <f t="shared" si="3"/>
        <v>#N/A</v>
      </c>
      <c r="H47" s="4"/>
      <c r="I47" s="4" t="str">
        <f t="shared" si="4"/>
        <v>#N/A</v>
      </c>
      <c r="J47" s="4" t="str">
        <f t="shared" si="5"/>
        <v>#N/A</v>
      </c>
      <c r="K47" s="4"/>
      <c r="L47" s="4" t="str">
        <f t="shared" si="6"/>
        <v>#N/A</v>
      </c>
      <c r="M47" s="19" t="str">
        <f>IF(ISNUMBER(#REF!),DATE(YEAR(#REF!),MONTH(#REF!)+6,DAY(#REF!)),"#N/A")</f>
        <v>#N/A</v>
      </c>
      <c r="N47" s="19"/>
      <c r="O47" s="19" t="str">
        <f t="shared" si="7"/>
        <v>#N/A</v>
      </c>
      <c r="P47" s="22"/>
      <c r="Q47" s="19"/>
      <c r="R47" s="4" t="e">
        <f t="shared" si="9"/>
        <v>#N/A</v>
      </c>
      <c r="S47" s="4"/>
      <c r="T47" s="5" t="str">
        <f t="shared" si="10"/>
        <v>#N/A</v>
      </c>
      <c r="U47" s="4" t="str">
        <f>IF(ISNUMBER(S47),S47+60,IF(ISNUMBER(#REF!),#REF!+60,"#N/A"))</f>
        <v>#N/A</v>
      </c>
      <c r="V47" s="7"/>
      <c r="W47" s="6" t="str">
        <f t="shared" si="8"/>
        <v>#N/A</v>
      </c>
      <c r="X47" s="4"/>
      <c r="Y47" s="4"/>
    </row>
    <row r="48" spans="1:25" s="14" customFormat="1" ht="15" x14ac:dyDescent="0.2">
      <c r="A48" s="3"/>
      <c r="B48" s="4"/>
      <c r="C48" s="4"/>
      <c r="D48" s="4" t="str">
        <f t="shared" si="1"/>
        <v>#N/A</v>
      </c>
      <c r="E48" s="4"/>
      <c r="F48" s="4" t="str">
        <f t="shared" si="2"/>
        <v>#N/A</v>
      </c>
      <c r="G48" s="4" t="str">
        <f t="shared" si="3"/>
        <v>#N/A</v>
      </c>
      <c r="H48" s="4"/>
      <c r="I48" s="4" t="str">
        <f t="shared" si="4"/>
        <v>#N/A</v>
      </c>
      <c r="J48" s="4" t="str">
        <f t="shared" si="5"/>
        <v>#N/A</v>
      </c>
      <c r="K48" s="4"/>
      <c r="L48" s="4" t="str">
        <f t="shared" si="6"/>
        <v>#N/A</v>
      </c>
      <c r="M48" s="19" t="str">
        <f>IF(ISNUMBER(#REF!),DATE(YEAR(#REF!),MONTH(#REF!)+6,DAY(#REF!)),"#N/A")</f>
        <v>#N/A</v>
      </c>
      <c r="N48" s="19"/>
      <c r="O48" s="19" t="str">
        <f t="shared" si="7"/>
        <v>#N/A</v>
      </c>
      <c r="P48" s="22"/>
      <c r="Q48" s="19"/>
      <c r="R48" s="4" t="e">
        <f t="shared" si="9"/>
        <v>#N/A</v>
      </c>
      <c r="S48" s="4"/>
      <c r="T48" s="5" t="str">
        <f t="shared" si="10"/>
        <v>#N/A</v>
      </c>
      <c r="U48" s="4" t="str">
        <f>IF(ISNUMBER(S48),S48+60,IF(ISNUMBER(#REF!),#REF!+60,"#N/A"))</f>
        <v>#N/A</v>
      </c>
      <c r="V48" s="7"/>
      <c r="W48" s="6" t="str">
        <f t="shared" si="8"/>
        <v>#N/A</v>
      </c>
      <c r="X48" s="4"/>
      <c r="Y48" s="4"/>
    </row>
    <row r="49" spans="1:25" s="14" customFormat="1" ht="15" x14ac:dyDescent="0.2">
      <c r="A49" s="3"/>
      <c r="B49" s="4"/>
      <c r="C49" s="4"/>
      <c r="D49" s="4" t="str">
        <f t="shared" si="1"/>
        <v>#N/A</v>
      </c>
      <c r="E49" s="4"/>
      <c r="F49" s="4" t="str">
        <f t="shared" si="2"/>
        <v>#N/A</v>
      </c>
      <c r="G49" s="4" t="str">
        <f t="shared" si="3"/>
        <v>#N/A</v>
      </c>
      <c r="H49" s="4"/>
      <c r="I49" s="4" t="str">
        <f t="shared" si="4"/>
        <v>#N/A</v>
      </c>
      <c r="J49" s="4" t="str">
        <f t="shared" si="5"/>
        <v>#N/A</v>
      </c>
      <c r="K49" s="4"/>
      <c r="L49" s="4" t="str">
        <f t="shared" si="6"/>
        <v>#N/A</v>
      </c>
      <c r="M49" s="19" t="str">
        <f>IF(ISNUMBER(#REF!),DATE(YEAR(#REF!),MONTH(#REF!)+6,DAY(#REF!)),"#N/A")</f>
        <v>#N/A</v>
      </c>
      <c r="N49" s="19"/>
      <c r="O49" s="19" t="str">
        <f t="shared" si="7"/>
        <v>#N/A</v>
      </c>
      <c r="P49" s="23"/>
      <c r="Q49" s="19"/>
      <c r="R49" s="4" t="e">
        <f t="shared" si="9"/>
        <v>#N/A</v>
      </c>
      <c r="S49" s="3"/>
      <c r="T49" s="5" t="str">
        <f t="shared" si="10"/>
        <v>#N/A</v>
      </c>
      <c r="U49" s="4" t="str">
        <f>IF(ISNUMBER(S49),S49+60,IF(ISNUMBER(#REF!),#REF!+60,"#N/A"))</f>
        <v>#N/A</v>
      </c>
      <c r="V49" s="7"/>
      <c r="W49" s="6" t="str">
        <f t="shared" si="8"/>
        <v>#N/A</v>
      </c>
      <c r="X49" s="3"/>
      <c r="Y49" s="3"/>
    </row>
    <row r="50" spans="1:25" s="14" customFormat="1" ht="15" x14ac:dyDescent="0.2">
      <c r="A50" s="3"/>
      <c r="B50" s="4"/>
      <c r="C50" s="4"/>
      <c r="D50" s="4" t="str">
        <f t="shared" si="1"/>
        <v>#N/A</v>
      </c>
      <c r="E50" s="4"/>
      <c r="F50" s="4" t="str">
        <f t="shared" si="2"/>
        <v>#N/A</v>
      </c>
      <c r="G50" s="4" t="str">
        <f t="shared" si="3"/>
        <v>#N/A</v>
      </c>
      <c r="H50" s="4"/>
      <c r="I50" s="4" t="str">
        <f t="shared" si="4"/>
        <v>#N/A</v>
      </c>
      <c r="J50" s="4" t="str">
        <f t="shared" si="5"/>
        <v>#N/A</v>
      </c>
      <c r="K50" s="4"/>
      <c r="L50" s="4" t="str">
        <f t="shared" si="6"/>
        <v>#N/A</v>
      </c>
      <c r="M50" s="19" t="str">
        <f>IF(ISNUMBER(#REF!),DATE(YEAR(#REF!),MONTH(#REF!)+6,DAY(#REF!)),"#N/A")</f>
        <v>#N/A</v>
      </c>
      <c r="N50" s="19"/>
      <c r="O50" s="19" t="str">
        <f t="shared" si="7"/>
        <v>#N/A</v>
      </c>
      <c r="P50" s="23"/>
      <c r="Q50" s="19"/>
      <c r="R50" s="4" t="e">
        <f t="shared" si="9"/>
        <v>#N/A</v>
      </c>
      <c r="S50" s="3"/>
      <c r="T50" s="5" t="str">
        <f t="shared" si="10"/>
        <v>#N/A</v>
      </c>
      <c r="U50" s="4" t="str">
        <f>IF(ISNUMBER(S50),S50+60,IF(ISNUMBER(#REF!),#REF!+60,"#N/A"))</f>
        <v>#N/A</v>
      </c>
      <c r="V50" s="7"/>
      <c r="W50" s="6" t="str">
        <f t="shared" si="8"/>
        <v>#N/A</v>
      </c>
      <c r="X50" s="3"/>
      <c r="Y50" s="3"/>
    </row>
    <row r="51" spans="1:25" s="14" customFormat="1" ht="15" x14ac:dyDescent="0.2">
      <c r="A51" s="3"/>
      <c r="B51" s="4"/>
      <c r="C51" s="4"/>
      <c r="D51" s="4" t="str">
        <f t="shared" si="1"/>
        <v>#N/A</v>
      </c>
      <c r="E51" s="4"/>
      <c r="F51" s="4" t="str">
        <f t="shared" si="2"/>
        <v>#N/A</v>
      </c>
      <c r="G51" s="4" t="str">
        <f t="shared" si="3"/>
        <v>#N/A</v>
      </c>
      <c r="H51" s="4"/>
      <c r="I51" s="4" t="str">
        <f t="shared" si="4"/>
        <v>#N/A</v>
      </c>
      <c r="J51" s="4" t="str">
        <f t="shared" si="5"/>
        <v>#N/A</v>
      </c>
      <c r="K51" s="4"/>
      <c r="L51" s="4" t="str">
        <f t="shared" si="6"/>
        <v>#N/A</v>
      </c>
      <c r="M51" s="19" t="str">
        <f>IF(ISNUMBER(#REF!),DATE(YEAR(#REF!),MONTH(#REF!)+6,DAY(#REF!)),"#N/A")</f>
        <v>#N/A</v>
      </c>
      <c r="N51" s="19"/>
      <c r="O51" s="19" t="str">
        <f t="shared" si="7"/>
        <v>#N/A</v>
      </c>
      <c r="P51" s="23"/>
      <c r="Q51" s="19"/>
      <c r="R51" s="4" t="e">
        <f t="shared" si="9"/>
        <v>#N/A</v>
      </c>
      <c r="S51" s="3"/>
      <c r="T51" s="5" t="str">
        <f t="shared" si="10"/>
        <v>#N/A</v>
      </c>
      <c r="U51" s="4" t="str">
        <f>IF(ISNUMBER(S51),S51+60,IF(ISNUMBER(#REF!),#REF!+60,"#N/A"))</f>
        <v>#N/A</v>
      </c>
      <c r="V51" s="7"/>
      <c r="W51" s="6" t="str">
        <f t="shared" si="8"/>
        <v>#N/A</v>
      </c>
      <c r="X51" s="3"/>
      <c r="Y51" s="3"/>
    </row>
    <row r="52" spans="1:25" s="14" customFormat="1" ht="15" x14ac:dyDescent="0.2">
      <c r="A52" s="3"/>
      <c r="B52" s="3"/>
      <c r="C52" s="3"/>
      <c r="D52" s="4" t="str">
        <f t="shared" si="1"/>
        <v>#N/A</v>
      </c>
      <c r="E52" s="3"/>
      <c r="F52" s="4" t="str">
        <f t="shared" si="2"/>
        <v>#N/A</v>
      </c>
      <c r="G52" s="4" t="str">
        <f t="shared" si="3"/>
        <v>#N/A</v>
      </c>
      <c r="H52" s="3"/>
      <c r="I52" s="4" t="str">
        <f t="shared" si="4"/>
        <v>#N/A</v>
      </c>
      <c r="J52" s="4" t="str">
        <f t="shared" si="5"/>
        <v>#N/A</v>
      </c>
      <c r="K52" s="3"/>
      <c r="L52" s="4" t="str">
        <f t="shared" si="6"/>
        <v>#N/A</v>
      </c>
      <c r="M52" s="19" t="str">
        <f>IF(ISNUMBER(#REF!),DATE(YEAR(#REF!),MONTH(#REF!)+6,DAY(#REF!)),"#N/A")</f>
        <v>#N/A</v>
      </c>
      <c r="O52" s="19" t="str">
        <f t="shared" si="7"/>
        <v>#N/A</v>
      </c>
      <c r="P52" s="23"/>
      <c r="Q52" s="19"/>
      <c r="R52" s="4" t="e">
        <f t="shared" si="9"/>
        <v>#N/A</v>
      </c>
      <c r="S52" s="3"/>
      <c r="T52" s="5" t="str">
        <f t="shared" si="10"/>
        <v>#N/A</v>
      </c>
      <c r="U52" s="4" t="str">
        <f>IF(ISNUMBER(S52),S52+60,IF(ISNUMBER(#REF!),#REF!+60,"#N/A"))</f>
        <v>#N/A</v>
      </c>
      <c r="V52" s="7"/>
      <c r="W52" s="6" t="str">
        <f t="shared" si="8"/>
        <v>#N/A</v>
      </c>
      <c r="X52" s="3"/>
      <c r="Y52" s="3"/>
    </row>
    <row r="53" spans="1:25" s="14" customFormat="1" x14ac:dyDescent="0.2">
      <c r="A53" s="3"/>
      <c r="B53" s="3"/>
      <c r="C53" s="3"/>
      <c r="D53" s="4" t="str">
        <f t="shared" si="1"/>
        <v>#N/A</v>
      </c>
      <c r="E53" s="3"/>
      <c r="F53" s="4" t="str">
        <f t="shared" si="2"/>
        <v>#N/A</v>
      </c>
      <c r="G53" s="4" t="str">
        <f t="shared" si="3"/>
        <v>#N/A</v>
      </c>
      <c r="H53" s="3"/>
      <c r="I53" s="4" t="str">
        <f t="shared" si="4"/>
        <v>#N/A</v>
      </c>
      <c r="J53" s="4" t="str">
        <f t="shared" si="5"/>
        <v>#N/A</v>
      </c>
      <c r="K53" s="3"/>
      <c r="L53" s="4" t="str">
        <f t="shared" si="6"/>
        <v>#N/A</v>
      </c>
      <c r="M53" s="19" t="str">
        <f>IF(ISNUMBER(#REF!),DATE(YEAR(#REF!),MONTH(#REF!)+6,DAY(#REF!)),"#N/A")</f>
        <v>#N/A</v>
      </c>
      <c r="O53" s="19" t="str">
        <f t="shared" si="7"/>
        <v>#N/A</v>
      </c>
      <c r="P53" s="23"/>
      <c r="R53" s="4"/>
      <c r="S53" s="3"/>
      <c r="T53" s="3"/>
      <c r="U53" s="6"/>
      <c r="V53" s="6"/>
      <c r="W53" s="6"/>
      <c r="X53" s="3"/>
      <c r="Y53" s="3"/>
    </row>
    <row r="54" spans="1:25" s="14" customFormat="1" x14ac:dyDescent="0.2">
      <c r="A54" s="3"/>
      <c r="B54" s="3"/>
      <c r="C54" s="3"/>
      <c r="D54" s="4" t="str">
        <f t="shared" si="1"/>
        <v>#N/A</v>
      </c>
      <c r="E54" s="3"/>
      <c r="F54" s="4" t="str">
        <f t="shared" si="2"/>
        <v>#N/A</v>
      </c>
      <c r="G54" s="4" t="str">
        <f t="shared" si="3"/>
        <v>#N/A</v>
      </c>
      <c r="H54" s="3"/>
      <c r="I54" s="4" t="str">
        <f t="shared" si="4"/>
        <v>#N/A</v>
      </c>
      <c r="J54" s="4" t="str">
        <f t="shared" si="5"/>
        <v>#N/A</v>
      </c>
      <c r="K54" s="3"/>
      <c r="L54" s="4" t="str">
        <f t="shared" si="6"/>
        <v>#N/A</v>
      </c>
      <c r="M54" s="19" t="str">
        <f>IF(ISNUMBER(#REF!),DATE(YEAR(#REF!),MONTH(#REF!)+6,DAY(#REF!)),"#N/A")</f>
        <v>#N/A</v>
      </c>
      <c r="O54" s="19" t="str">
        <f t="shared" si="7"/>
        <v>#N/A</v>
      </c>
      <c r="P54" s="23"/>
      <c r="R54" s="4"/>
      <c r="S54" s="3"/>
      <c r="T54" s="3"/>
      <c r="U54" s="6"/>
      <c r="V54" s="6"/>
      <c r="W54" s="6"/>
      <c r="X54" s="3"/>
      <c r="Y54" s="3"/>
    </row>
    <row r="55" spans="1:25" s="14" customFormat="1" x14ac:dyDescent="0.2">
      <c r="A55" s="3"/>
      <c r="B55" s="3"/>
      <c r="C55" s="3"/>
      <c r="D55" s="4" t="str">
        <f t="shared" si="1"/>
        <v>#N/A</v>
      </c>
      <c r="E55" s="3"/>
      <c r="F55" s="4" t="str">
        <f t="shared" si="2"/>
        <v>#N/A</v>
      </c>
      <c r="G55" s="4" t="str">
        <f t="shared" si="3"/>
        <v>#N/A</v>
      </c>
      <c r="H55" s="3"/>
      <c r="I55" s="4" t="str">
        <f t="shared" si="4"/>
        <v>#N/A</v>
      </c>
      <c r="J55" s="4" t="str">
        <f t="shared" si="5"/>
        <v>#N/A</v>
      </c>
      <c r="K55" s="3"/>
      <c r="L55" s="4" t="str">
        <f t="shared" si="6"/>
        <v>#N/A</v>
      </c>
      <c r="M55" s="19" t="str">
        <f>IF(ISNUMBER(#REF!),DATE(YEAR(#REF!),MONTH(#REF!)+6,DAY(#REF!)),"#N/A")</f>
        <v>#N/A</v>
      </c>
      <c r="O55" s="19" t="str">
        <f t="shared" si="7"/>
        <v>#N/A</v>
      </c>
      <c r="P55" s="23"/>
      <c r="R55" s="4"/>
      <c r="S55" s="3"/>
      <c r="T55" s="3"/>
      <c r="U55" s="6"/>
      <c r="V55" s="6"/>
      <c r="W55" s="6"/>
      <c r="X55" s="3"/>
      <c r="Y55" s="3"/>
    </row>
    <row r="56" spans="1:25" s="14" customFormat="1" x14ac:dyDescent="0.2">
      <c r="A56" s="3"/>
      <c r="B56" s="3"/>
      <c r="C56" s="3"/>
      <c r="D56" s="4" t="str">
        <f t="shared" si="1"/>
        <v>#N/A</v>
      </c>
      <c r="E56" s="3"/>
      <c r="F56" s="4" t="str">
        <f t="shared" si="2"/>
        <v>#N/A</v>
      </c>
      <c r="G56" s="4" t="str">
        <f t="shared" si="3"/>
        <v>#N/A</v>
      </c>
      <c r="H56" s="3"/>
      <c r="I56" s="4" t="str">
        <f t="shared" si="4"/>
        <v>#N/A</v>
      </c>
      <c r="J56" s="4" t="str">
        <f t="shared" si="5"/>
        <v>#N/A</v>
      </c>
      <c r="K56" s="3"/>
      <c r="L56" s="4" t="str">
        <f t="shared" si="6"/>
        <v>#N/A</v>
      </c>
      <c r="M56" s="19" t="str">
        <f>IF(ISNUMBER(#REF!),DATE(YEAR(#REF!),MONTH(#REF!)+6,DAY(#REF!)),"#N/A")</f>
        <v>#N/A</v>
      </c>
      <c r="O56" s="19" t="str">
        <f t="shared" si="7"/>
        <v>#N/A</v>
      </c>
      <c r="P56" s="23"/>
      <c r="R56" s="4"/>
      <c r="S56" s="3"/>
      <c r="T56" s="3"/>
      <c r="U56" s="6"/>
      <c r="V56" s="6"/>
      <c r="W56" s="6"/>
      <c r="X56" s="3"/>
      <c r="Y56" s="3"/>
    </row>
    <row r="57" spans="1:25" s="14" customFormat="1" x14ac:dyDescent="0.2">
      <c r="A57" s="3"/>
      <c r="B57" s="3"/>
      <c r="C57" s="3"/>
      <c r="D57" s="3"/>
      <c r="E57" s="3"/>
      <c r="F57" s="3"/>
      <c r="G57" s="3"/>
      <c r="H57" s="3"/>
      <c r="I57" s="3"/>
      <c r="J57" s="3"/>
      <c r="K57" s="3"/>
      <c r="L57" s="3"/>
      <c r="P57" s="23"/>
      <c r="R57" s="4"/>
      <c r="S57" s="3"/>
      <c r="T57" s="3"/>
      <c r="U57" s="6"/>
      <c r="V57" s="6"/>
      <c r="W57" s="6"/>
      <c r="X57" s="3"/>
      <c r="Y57" s="3"/>
    </row>
    <row r="58" spans="1:25" s="14" customFormat="1" x14ac:dyDescent="0.2">
      <c r="A58" s="3"/>
      <c r="B58" s="3"/>
      <c r="C58" s="3"/>
      <c r="D58" s="3"/>
      <c r="E58" s="3"/>
      <c r="F58" s="3"/>
      <c r="G58" s="3"/>
      <c r="H58" s="3"/>
      <c r="I58" s="3"/>
      <c r="J58" s="3"/>
      <c r="K58" s="3"/>
      <c r="L58" s="3"/>
      <c r="P58" s="23"/>
      <c r="R58" s="4"/>
      <c r="S58" s="3"/>
      <c r="T58" s="3"/>
      <c r="U58" s="6"/>
      <c r="V58" s="6"/>
      <c r="W58" s="6"/>
      <c r="X58" s="3"/>
      <c r="Y58" s="3"/>
    </row>
    <row r="59" spans="1:25" s="14" customFormat="1" x14ac:dyDescent="0.2">
      <c r="A59" s="3"/>
      <c r="B59" s="3"/>
      <c r="C59" s="3"/>
      <c r="D59" s="3"/>
      <c r="E59" s="3"/>
      <c r="F59" s="3"/>
      <c r="G59" s="3"/>
      <c r="H59" s="3"/>
      <c r="I59" s="3"/>
      <c r="J59" s="3"/>
      <c r="K59" s="3"/>
      <c r="L59" s="3"/>
      <c r="P59" s="23"/>
      <c r="R59" s="4"/>
      <c r="S59" s="3"/>
      <c r="T59" s="3"/>
      <c r="U59" s="6"/>
      <c r="V59" s="6"/>
      <c r="W59" s="6"/>
      <c r="X59" s="3"/>
      <c r="Y59" s="3"/>
    </row>
    <row r="60" spans="1:25" s="14" customFormat="1" x14ac:dyDescent="0.2">
      <c r="A60" s="3"/>
      <c r="B60" s="3"/>
      <c r="C60" s="3"/>
      <c r="D60" s="3"/>
      <c r="E60" s="3"/>
      <c r="F60" s="3"/>
      <c r="G60" s="3"/>
      <c r="H60" s="3"/>
      <c r="I60" s="3"/>
      <c r="J60" s="3"/>
      <c r="K60" s="3"/>
      <c r="L60" s="3"/>
      <c r="P60" s="23"/>
      <c r="R60" s="3"/>
      <c r="S60" s="3"/>
      <c r="T60" s="3"/>
      <c r="U60" s="6"/>
      <c r="V60" s="6"/>
      <c r="W60" s="6"/>
      <c r="X60" s="3"/>
      <c r="Y60" s="3"/>
    </row>
    <row r="61" spans="1:25" s="14" customFormat="1" x14ac:dyDescent="0.2">
      <c r="A61" s="3"/>
      <c r="B61" s="3"/>
      <c r="C61" s="3"/>
      <c r="D61" s="3"/>
      <c r="E61" s="3"/>
      <c r="F61" s="3"/>
      <c r="G61" s="3"/>
      <c r="H61" s="3"/>
      <c r="I61" s="3"/>
      <c r="J61" s="3"/>
      <c r="K61" s="3"/>
      <c r="L61" s="3"/>
      <c r="P61" s="23"/>
      <c r="R61" s="3"/>
      <c r="S61" s="3"/>
      <c r="T61" s="3"/>
      <c r="U61" s="6"/>
      <c r="V61" s="6"/>
      <c r="W61" s="6"/>
      <c r="X61" s="3"/>
      <c r="Y61" s="3"/>
    </row>
    <row r="62" spans="1:25" s="14" customFormat="1" x14ac:dyDescent="0.2">
      <c r="A62" s="3"/>
      <c r="B62" s="3"/>
      <c r="C62" s="3"/>
      <c r="D62" s="3"/>
      <c r="E62" s="3"/>
      <c r="F62" s="3"/>
      <c r="G62" s="3"/>
      <c r="H62" s="3"/>
      <c r="I62" s="3"/>
      <c r="J62" s="3"/>
      <c r="K62" s="3"/>
      <c r="L62" s="3"/>
      <c r="P62" s="23"/>
      <c r="R62" s="3"/>
      <c r="S62" s="3"/>
      <c r="T62" s="3"/>
      <c r="U62" s="6"/>
      <c r="V62" s="6"/>
      <c r="W62" s="6"/>
      <c r="X62" s="3"/>
      <c r="Y62" s="3"/>
    </row>
    <row r="63" spans="1:25" s="14" customFormat="1" x14ac:dyDescent="0.2">
      <c r="A63" s="3"/>
      <c r="B63" s="3"/>
      <c r="C63" s="3"/>
      <c r="D63" s="3"/>
      <c r="E63" s="3"/>
      <c r="F63" s="3"/>
      <c r="G63" s="3"/>
      <c r="H63" s="3"/>
      <c r="I63" s="3"/>
      <c r="J63" s="3"/>
      <c r="K63" s="3"/>
      <c r="L63" s="3"/>
      <c r="P63" s="23"/>
      <c r="R63" s="3"/>
      <c r="S63" s="3"/>
      <c r="T63" s="3"/>
      <c r="U63" s="6"/>
      <c r="V63" s="6"/>
      <c r="W63" s="6"/>
      <c r="X63" s="3"/>
      <c r="Y63" s="3"/>
    </row>
    <row r="64" spans="1:25" s="14" customFormat="1" x14ac:dyDescent="0.2">
      <c r="A64" s="3"/>
      <c r="B64" s="3"/>
      <c r="C64" s="3"/>
      <c r="D64" s="3"/>
      <c r="E64" s="3"/>
      <c r="F64" s="3"/>
      <c r="G64" s="3"/>
      <c r="H64" s="3"/>
      <c r="I64" s="3"/>
      <c r="J64" s="3"/>
      <c r="K64" s="3"/>
      <c r="L64" s="3"/>
      <c r="P64" s="23"/>
      <c r="R64" s="3"/>
      <c r="S64" s="3"/>
      <c r="T64" s="3"/>
      <c r="U64" s="6"/>
      <c r="V64" s="6"/>
      <c r="W64" s="6"/>
      <c r="X64" s="3"/>
      <c r="Y64" s="3"/>
    </row>
    <row r="65" spans="1:25" s="14" customFormat="1" x14ac:dyDescent="0.2">
      <c r="A65" s="3"/>
      <c r="B65" s="3"/>
      <c r="C65" s="3"/>
      <c r="D65" s="3"/>
      <c r="E65" s="3"/>
      <c r="F65" s="3"/>
      <c r="G65" s="3"/>
      <c r="H65" s="3"/>
      <c r="I65" s="3"/>
      <c r="J65" s="3"/>
      <c r="K65" s="3"/>
      <c r="L65" s="3"/>
      <c r="P65" s="23"/>
      <c r="R65" s="3"/>
      <c r="S65" s="3"/>
      <c r="T65" s="3"/>
      <c r="U65" s="6"/>
      <c r="V65" s="6"/>
      <c r="W65" s="6"/>
      <c r="X65" s="3"/>
      <c r="Y65" s="3"/>
    </row>
    <row r="66" spans="1:25" s="14" customFormat="1" x14ac:dyDescent="0.2">
      <c r="A66" s="3"/>
      <c r="B66" s="3"/>
      <c r="C66" s="3"/>
      <c r="D66" s="3"/>
      <c r="E66" s="3"/>
      <c r="F66" s="3"/>
      <c r="G66" s="3"/>
      <c r="H66" s="3"/>
      <c r="I66" s="3"/>
      <c r="J66" s="3"/>
      <c r="K66" s="3"/>
      <c r="L66" s="3"/>
      <c r="P66" s="23"/>
      <c r="R66" s="3"/>
      <c r="S66" s="3"/>
      <c r="T66" s="3"/>
      <c r="U66" s="6"/>
      <c r="V66" s="6"/>
      <c r="W66" s="6"/>
      <c r="X66" s="3"/>
      <c r="Y66" s="3"/>
    </row>
    <row r="67" spans="1:25" s="14" customFormat="1" x14ac:dyDescent="0.2">
      <c r="A67" s="3"/>
      <c r="B67" s="3"/>
      <c r="C67" s="3"/>
      <c r="D67" s="3"/>
      <c r="E67" s="3"/>
      <c r="F67" s="3"/>
      <c r="G67" s="3"/>
      <c r="H67" s="3"/>
      <c r="I67" s="3"/>
      <c r="J67" s="3"/>
      <c r="K67" s="3"/>
      <c r="L67" s="3"/>
      <c r="P67" s="23"/>
      <c r="R67" s="3"/>
      <c r="S67" s="3"/>
      <c r="T67" s="3"/>
      <c r="U67" s="6"/>
      <c r="V67" s="6"/>
      <c r="W67" s="6"/>
      <c r="X67" s="3"/>
      <c r="Y67" s="3"/>
    </row>
    <row r="68" spans="1:25" s="14" customFormat="1" x14ac:dyDescent="0.2">
      <c r="A68" s="3"/>
      <c r="B68" s="3"/>
      <c r="C68" s="3"/>
      <c r="D68" s="3"/>
      <c r="E68" s="3"/>
      <c r="F68" s="3"/>
      <c r="G68" s="3"/>
      <c r="H68" s="3"/>
      <c r="I68" s="3"/>
      <c r="J68" s="3"/>
      <c r="K68" s="3"/>
      <c r="L68" s="3"/>
      <c r="P68" s="23"/>
      <c r="R68" s="3"/>
      <c r="S68" s="3"/>
      <c r="T68" s="3"/>
      <c r="U68" s="6"/>
      <c r="V68" s="6"/>
      <c r="W68" s="6"/>
      <c r="X68" s="3"/>
      <c r="Y68" s="3"/>
    </row>
    <row r="69" spans="1:25" s="14" customFormat="1" x14ac:dyDescent="0.2">
      <c r="A69" s="3"/>
      <c r="B69" s="3"/>
      <c r="C69" s="3"/>
      <c r="D69" s="3"/>
      <c r="E69" s="3"/>
      <c r="F69" s="3"/>
      <c r="G69" s="3"/>
      <c r="H69" s="3"/>
      <c r="I69" s="3"/>
      <c r="J69" s="3"/>
      <c r="K69" s="3"/>
      <c r="L69" s="3"/>
      <c r="P69" s="23"/>
      <c r="R69" s="3"/>
      <c r="S69" s="3"/>
      <c r="T69" s="3"/>
      <c r="U69" s="6"/>
      <c r="V69" s="6"/>
      <c r="W69" s="6"/>
      <c r="X69" s="3"/>
      <c r="Y69" s="3"/>
    </row>
    <row r="70" spans="1:25" s="14" customFormat="1" x14ac:dyDescent="0.2">
      <c r="A70" s="3"/>
      <c r="B70" s="3"/>
      <c r="C70" s="3"/>
      <c r="D70" s="3"/>
      <c r="E70" s="3"/>
      <c r="F70" s="3"/>
      <c r="G70" s="3"/>
      <c r="H70" s="3"/>
      <c r="I70" s="3"/>
      <c r="J70" s="3"/>
      <c r="K70" s="3"/>
      <c r="L70" s="3"/>
      <c r="P70" s="23"/>
      <c r="R70" s="3"/>
      <c r="S70" s="3"/>
      <c r="T70" s="3"/>
      <c r="U70" s="6"/>
      <c r="V70" s="6"/>
      <c r="W70" s="6"/>
      <c r="X70" s="3"/>
      <c r="Y70" s="3"/>
    </row>
    <row r="71" spans="1:25" s="14" customFormat="1" x14ac:dyDescent="0.2">
      <c r="A71" s="3"/>
      <c r="B71" s="3"/>
      <c r="C71" s="3"/>
      <c r="D71" s="3"/>
      <c r="E71" s="3"/>
      <c r="F71" s="3"/>
      <c r="G71" s="3"/>
      <c r="H71" s="3"/>
      <c r="I71" s="3"/>
      <c r="J71" s="3"/>
      <c r="K71" s="3"/>
      <c r="L71" s="3"/>
      <c r="P71" s="23"/>
      <c r="R71" s="3"/>
      <c r="S71" s="3"/>
      <c r="T71" s="3"/>
      <c r="U71" s="6"/>
      <c r="V71" s="6"/>
      <c r="W71" s="6"/>
      <c r="X71" s="3"/>
      <c r="Y71" s="3"/>
    </row>
    <row r="72" spans="1:25" s="14" customFormat="1" x14ac:dyDescent="0.2">
      <c r="A72" s="3"/>
      <c r="B72" s="3"/>
      <c r="C72" s="3"/>
      <c r="D72" s="3"/>
      <c r="E72" s="3"/>
      <c r="F72" s="3"/>
      <c r="G72" s="3"/>
      <c r="H72" s="3"/>
      <c r="I72" s="3"/>
      <c r="J72" s="3"/>
      <c r="K72" s="3"/>
      <c r="L72" s="3"/>
      <c r="P72" s="23"/>
      <c r="R72" s="3"/>
      <c r="S72" s="3"/>
      <c r="T72" s="3"/>
      <c r="U72" s="6"/>
      <c r="V72" s="6"/>
      <c r="W72" s="6"/>
      <c r="X72" s="3"/>
      <c r="Y72" s="3"/>
    </row>
    <row r="73" spans="1:25" s="14" customFormat="1" x14ac:dyDescent="0.2">
      <c r="A73" s="3"/>
      <c r="B73" s="3"/>
      <c r="C73" s="3"/>
      <c r="D73" s="3"/>
      <c r="E73" s="3"/>
      <c r="F73" s="3"/>
      <c r="G73" s="3"/>
      <c r="H73" s="3"/>
      <c r="I73" s="3"/>
      <c r="J73" s="3"/>
      <c r="K73" s="3"/>
      <c r="L73" s="3"/>
      <c r="P73" s="23"/>
      <c r="R73" s="3"/>
      <c r="S73" s="3"/>
      <c r="T73" s="3"/>
      <c r="U73" s="6"/>
      <c r="V73" s="6"/>
      <c r="W73" s="6"/>
      <c r="X73" s="3"/>
      <c r="Y73" s="3"/>
    </row>
  </sheetData>
  <autoFilter ref="A3:Y56" xr:uid="{A5CC8F13-DC53-EF46-844E-6189BEEF3E07}"/>
  <mergeCells count="8">
    <mergeCell ref="E1:L1"/>
    <mergeCell ref="X2:Y2"/>
    <mergeCell ref="A2:C2"/>
    <mergeCell ref="P2:Q2"/>
    <mergeCell ref="D2:F2"/>
    <mergeCell ref="G2:O2"/>
    <mergeCell ref="R2:T2"/>
    <mergeCell ref="U2:W2"/>
  </mergeCells>
  <conditionalFormatting sqref="N4:P4">
    <cfRule type="cellIs" dxfId="14" priority="21" operator="equal">
      <formula>"No"</formula>
    </cfRule>
  </conditionalFormatting>
  <conditionalFormatting sqref="M5:P56 N4:P4">
    <cfRule type="cellIs" dxfId="13" priority="22" operator="equal">
      <formula>"Yes"</formula>
    </cfRule>
  </conditionalFormatting>
  <conditionalFormatting sqref="O4:P4">
    <cfRule type="cellIs" dxfId="12" priority="19" operator="equal">
      <formula>"Yes"</formula>
    </cfRule>
  </conditionalFormatting>
  <conditionalFormatting sqref="O4:P56">
    <cfRule type="cellIs" dxfId="11" priority="20" operator="equal">
      <formula>"No"</formula>
    </cfRule>
  </conditionalFormatting>
  <conditionalFormatting sqref="T4:T52 W4:Y52">
    <cfRule type="containsText" dxfId="10" priority="13" operator="containsText" text="Yes">
      <formula>NOT(ISERROR(SEARCH("Yes",T4)))</formula>
    </cfRule>
    <cfRule type="containsText" dxfId="9" priority="14" operator="containsText" text="No">
      <formula>NOT(ISERROR(SEARCH("No",T4)))</formula>
    </cfRule>
  </conditionalFormatting>
  <conditionalFormatting sqref="F4">
    <cfRule type="cellIs" dxfId="8" priority="7" operator="equal">
      <formula>"No"</formula>
    </cfRule>
  </conditionalFormatting>
  <conditionalFormatting sqref="F4:F56">
    <cfRule type="cellIs" dxfId="7" priority="8" operator="equal">
      <formula>"Yes"</formula>
    </cfRule>
  </conditionalFormatting>
  <conditionalFormatting sqref="I4:I56">
    <cfRule type="cellIs" dxfId="6" priority="5" operator="equal">
      <formula>"Yes"</formula>
    </cfRule>
  </conditionalFormatting>
  <conditionalFormatting sqref="I4:I56">
    <cfRule type="cellIs" dxfId="5" priority="6" operator="equal">
      <formula>"No"</formula>
    </cfRule>
  </conditionalFormatting>
  <conditionalFormatting sqref="L4:L56">
    <cfRule type="cellIs" dxfId="4" priority="3" operator="equal">
      <formula>"Yes"</formula>
    </cfRule>
    <cfRule type="cellIs" dxfId="3" priority="4" operator="equal">
      <formula>"No"</formula>
    </cfRule>
  </conditionalFormatting>
  <conditionalFormatting sqref="L4:L56">
    <cfRule type="expression" dxfId="2" priority="1">
      <formula>AND(J4&lt;TODAY(),ISBLANK(K4))</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4C0FF79A-94C0-8F47-BA43-8E5C2F272AF3}">
          <x14:formula1>
            <xm:f>Logic!$A$5:$A$6</xm:f>
          </x14:formula1>
          <xm:sqref>P4:P1048576</xm:sqref>
        </x14:dataValidation>
        <x14:dataValidation type="list" allowBlank="1" showInputMessage="1" showErrorMessage="1" xr:uid="{7BB7B8C7-2AEC-CA4E-8C09-14A538363758}">
          <x14:formula1>
            <xm:f>Logic!$A$1:$A$2</xm:f>
          </x14:formula1>
          <xm:sqref>X4:X1048576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M58"/>
  <sheetViews>
    <sheetView workbookViewId="0">
      <selection activeCell="C1" sqref="C1:M1048576"/>
    </sheetView>
  </sheetViews>
  <sheetFormatPr baseColWidth="10" defaultColWidth="8.83203125" defaultRowHeight="14" x14ac:dyDescent="0.2"/>
  <cols>
    <col min="1" max="1" width="12" style="3" customWidth="1"/>
    <col min="2" max="2" width="10.5" style="3" customWidth="1"/>
    <col min="3" max="4" width="10.6640625" style="3" customWidth="1"/>
    <col min="5" max="5" width="9.5" style="3" customWidth="1"/>
    <col min="6" max="8" width="10.83203125" style="3" customWidth="1"/>
    <col min="9" max="9" width="9.1640625" style="6"/>
    <col min="10" max="10" width="9.5" style="6" bestFit="1" customWidth="1"/>
    <col min="11" max="11" width="9.1640625" style="6"/>
    <col min="12" max="13" width="12" style="3" customWidth="1"/>
    <col min="14" max="16384" width="8.83203125" style="3"/>
  </cols>
  <sheetData>
    <row r="1" spans="1:13" x14ac:dyDescent="0.2">
      <c r="E1" s="37" t="s">
        <v>51</v>
      </c>
      <c r="F1" s="37"/>
      <c r="G1" s="37"/>
      <c r="H1" s="37"/>
      <c r="I1" s="45" t="s">
        <v>55</v>
      </c>
      <c r="J1" s="45"/>
      <c r="K1" s="45"/>
      <c r="L1" s="37" t="s">
        <v>58</v>
      </c>
      <c r="M1" s="37"/>
    </row>
    <row r="2" spans="1:13" ht="150" x14ac:dyDescent="0.2">
      <c r="A2" s="12" t="s">
        <v>3</v>
      </c>
      <c r="B2" s="12" t="s">
        <v>17</v>
      </c>
      <c r="C2" s="13" t="s">
        <v>0</v>
      </c>
      <c r="D2" s="13" t="s">
        <v>4</v>
      </c>
      <c r="E2" s="9" t="s">
        <v>52</v>
      </c>
      <c r="F2" s="13" t="s">
        <v>53</v>
      </c>
      <c r="G2" s="13" t="s">
        <v>54</v>
      </c>
      <c r="H2" s="8" t="s">
        <v>2</v>
      </c>
      <c r="I2" s="10" t="s">
        <v>11</v>
      </c>
      <c r="J2" s="2" t="s">
        <v>1</v>
      </c>
      <c r="K2" s="10" t="s">
        <v>18</v>
      </c>
      <c r="L2" s="13" t="s">
        <v>56</v>
      </c>
      <c r="M2" s="13" t="s">
        <v>57</v>
      </c>
    </row>
    <row r="3" spans="1:13" ht="15" x14ac:dyDescent="0.2">
      <c r="B3" s="4"/>
      <c r="C3" s="4"/>
      <c r="D3" s="4"/>
      <c r="E3" s="4" t="e">
        <f>IF(ISNUMBER(C3),C3+7, #N/A)</f>
        <v>#N/A</v>
      </c>
      <c r="F3" s="4"/>
      <c r="H3" s="5" t="str">
        <f t="shared" ref="H3:H34" si="0">IF(ISBLANK(F3),"#N/A",IF(E3&gt;=F3,"Yes","No"))</f>
        <v>#N/A</v>
      </c>
      <c r="I3" s="4" t="str">
        <f>IF(ISNUMBER(F3),F3+60,"#N/A")</f>
        <v>#N/A</v>
      </c>
      <c r="J3" s="7"/>
      <c r="K3" s="6" t="str">
        <f>IF(ISBLANK(J3),"#N/A",IF(I3&gt;=J3,"Yes","No"))</f>
        <v>#N/A</v>
      </c>
      <c r="L3" s="4"/>
      <c r="M3" s="4"/>
    </row>
    <row r="4" spans="1:13" ht="15" x14ac:dyDescent="0.2">
      <c r="B4" s="4"/>
      <c r="C4" s="4"/>
      <c r="D4" s="4"/>
      <c r="E4" s="4" t="e">
        <f>IF(ISNUMBER(C4),C4+7, #N/A)</f>
        <v>#N/A</v>
      </c>
      <c r="F4" s="4"/>
      <c r="H4" s="5" t="str">
        <f t="shared" si="0"/>
        <v>#N/A</v>
      </c>
      <c r="I4" s="4" t="str">
        <f>IF(ISNUMBER(F4),F4+60,IF(ISNUMBER(#REF!),#REF!+60,"#N/A"))</f>
        <v>#N/A</v>
      </c>
      <c r="J4" s="7"/>
      <c r="K4" s="6" t="str">
        <f t="shared" ref="K4:K51" si="1">IF(ISBLANK(J4),"#N/A",IF(I4&gt;=J4,"Yes","No"))</f>
        <v>#N/A</v>
      </c>
      <c r="L4" s="4"/>
      <c r="M4" s="4"/>
    </row>
    <row r="5" spans="1:13" ht="15" x14ac:dyDescent="0.2">
      <c r="B5" s="4"/>
      <c r="C5" s="4"/>
      <c r="D5" s="4"/>
      <c r="E5" s="4" t="e">
        <f t="shared" ref="E5:E51" si="2">IF(ISNUMBER(C5),C5+7, #N/A)</f>
        <v>#N/A</v>
      </c>
      <c r="F5" s="4"/>
      <c r="H5" s="5" t="str">
        <f t="shared" si="0"/>
        <v>#N/A</v>
      </c>
      <c r="I5" s="4" t="str">
        <f>IF(ISNUMBER(F5),F5+60,IF(ISNUMBER(#REF!),#REF!+60,"#N/A"))</f>
        <v>#N/A</v>
      </c>
      <c r="J5" s="7"/>
      <c r="K5" s="6" t="str">
        <f t="shared" si="1"/>
        <v>#N/A</v>
      </c>
      <c r="L5" s="4"/>
      <c r="M5" s="4"/>
    </row>
    <row r="6" spans="1:13" ht="15" x14ac:dyDescent="0.2">
      <c r="B6" s="4"/>
      <c r="C6" s="4"/>
      <c r="D6" s="4"/>
      <c r="E6" s="4" t="e">
        <f t="shared" si="2"/>
        <v>#N/A</v>
      </c>
      <c r="F6" s="4"/>
      <c r="H6" s="5" t="str">
        <f t="shared" si="0"/>
        <v>#N/A</v>
      </c>
      <c r="I6" s="4" t="str">
        <f>IF(ISNUMBER(F6),F6+60,IF(ISNUMBER(#REF!),#REF!+60,"#N/A"))</f>
        <v>#N/A</v>
      </c>
      <c r="J6" s="7"/>
      <c r="K6" s="6" t="str">
        <f t="shared" si="1"/>
        <v>#N/A</v>
      </c>
      <c r="L6" s="4"/>
      <c r="M6" s="4"/>
    </row>
    <row r="7" spans="1:13" ht="15" x14ac:dyDescent="0.2">
      <c r="B7" s="4"/>
      <c r="C7" s="4"/>
      <c r="D7" s="4"/>
      <c r="E7" s="4" t="e">
        <f t="shared" si="2"/>
        <v>#N/A</v>
      </c>
      <c r="F7" s="4"/>
      <c r="H7" s="5" t="str">
        <f t="shared" si="0"/>
        <v>#N/A</v>
      </c>
      <c r="I7" s="4" t="str">
        <f>IF(ISNUMBER(F7),F7+60,IF(ISNUMBER(#REF!),#REF!+60,"#N/A"))</f>
        <v>#N/A</v>
      </c>
      <c r="J7" s="7"/>
      <c r="K7" s="6" t="str">
        <f t="shared" si="1"/>
        <v>#N/A</v>
      </c>
      <c r="L7" s="4"/>
      <c r="M7" s="4"/>
    </row>
    <row r="8" spans="1:13" ht="15" x14ac:dyDescent="0.2">
      <c r="B8" s="4"/>
      <c r="C8" s="4"/>
      <c r="D8" s="4"/>
      <c r="E8" s="4" t="e">
        <f t="shared" si="2"/>
        <v>#N/A</v>
      </c>
      <c r="F8" s="4"/>
      <c r="H8" s="5" t="str">
        <f t="shared" si="0"/>
        <v>#N/A</v>
      </c>
      <c r="I8" s="4" t="str">
        <f>IF(ISNUMBER(F8),F8+60,IF(ISNUMBER(#REF!),#REF!+60,"#N/A"))</f>
        <v>#N/A</v>
      </c>
      <c r="J8" s="7"/>
      <c r="K8" s="6" t="str">
        <f t="shared" si="1"/>
        <v>#N/A</v>
      </c>
      <c r="L8" s="4"/>
      <c r="M8" s="4"/>
    </row>
    <row r="9" spans="1:13" ht="15" x14ac:dyDescent="0.2">
      <c r="B9" s="4"/>
      <c r="C9" s="4"/>
      <c r="D9" s="4"/>
      <c r="E9" s="4" t="e">
        <f t="shared" si="2"/>
        <v>#N/A</v>
      </c>
      <c r="F9" s="4"/>
      <c r="H9" s="5" t="str">
        <f t="shared" si="0"/>
        <v>#N/A</v>
      </c>
      <c r="I9" s="4" t="str">
        <f>IF(ISNUMBER(F9),F9+60,IF(ISNUMBER(#REF!),#REF!+60,"#N/A"))</f>
        <v>#N/A</v>
      </c>
      <c r="J9" s="7"/>
      <c r="K9" s="6" t="str">
        <f t="shared" si="1"/>
        <v>#N/A</v>
      </c>
      <c r="L9" s="4"/>
      <c r="M9" s="4"/>
    </row>
    <row r="10" spans="1:13" ht="15" x14ac:dyDescent="0.2">
      <c r="B10" s="4"/>
      <c r="C10" s="4"/>
      <c r="D10" s="4"/>
      <c r="E10" s="4" t="e">
        <f t="shared" si="2"/>
        <v>#N/A</v>
      </c>
      <c r="F10" s="4"/>
      <c r="H10" s="5" t="str">
        <f t="shared" si="0"/>
        <v>#N/A</v>
      </c>
      <c r="I10" s="4" t="str">
        <f>IF(ISNUMBER(F10),F10+60,IF(ISNUMBER(#REF!),#REF!+60,"#N/A"))</f>
        <v>#N/A</v>
      </c>
      <c r="J10" s="7"/>
      <c r="K10" s="6" t="str">
        <f t="shared" si="1"/>
        <v>#N/A</v>
      </c>
      <c r="L10" s="4"/>
      <c r="M10" s="4"/>
    </row>
    <row r="11" spans="1:13" ht="15" x14ac:dyDescent="0.2">
      <c r="B11" s="4"/>
      <c r="C11" s="4"/>
      <c r="D11" s="4"/>
      <c r="E11" s="4" t="e">
        <f t="shared" si="2"/>
        <v>#N/A</v>
      </c>
      <c r="F11" s="4"/>
      <c r="H11" s="5" t="str">
        <f t="shared" si="0"/>
        <v>#N/A</v>
      </c>
      <c r="I11" s="4" t="str">
        <f>IF(ISNUMBER(F11),F11+60,IF(ISNUMBER(#REF!),#REF!+60,"#N/A"))</f>
        <v>#N/A</v>
      </c>
      <c r="J11" s="7"/>
      <c r="K11" s="6" t="str">
        <f t="shared" si="1"/>
        <v>#N/A</v>
      </c>
      <c r="L11" s="4"/>
      <c r="M11" s="4"/>
    </row>
    <row r="12" spans="1:13" ht="15" x14ac:dyDescent="0.2">
      <c r="B12" s="4"/>
      <c r="C12" s="4"/>
      <c r="D12" s="4"/>
      <c r="E12" s="4" t="e">
        <f t="shared" si="2"/>
        <v>#N/A</v>
      </c>
      <c r="F12" s="4"/>
      <c r="H12" s="5" t="str">
        <f t="shared" si="0"/>
        <v>#N/A</v>
      </c>
      <c r="I12" s="4" t="str">
        <f>IF(ISNUMBER(F12),F12+60,IF(ISNUMBER(#REF!),#REF!+60,"#N/A"))</f>
        <v>#N/A</v>
      </c>
      <c r="J12" s="7"/>
      <c r="K12" s="6" t="str">
        <f t="shared" si="1"/>
        <v>#N/A</v>
      </c>
      <c r="L12" s="4"/>
      <c r="M12" s="4"/>
    </row>
    <row r="13" spans="1:13" ht="15" x14ac:dyDescent="0.2">
      <c r="B13" s="4"/>
      <c r="C13" s="4"/>
      <c r="D13" s="4"/>
      <c r="E13" s="4" t="e">
        <f t="shared" si="2"/>
        <v>#N/A</v>
      </c>
      <c r="F13" s="4"/>
      <c r="H13" s="5" t="str">
        <f t="shared" si="0"/>
        <v>#N/A</v>
      </c>
      <c r="I13" s="4" t="str">
        <f>IF(ISNUMBER(F13),F13+60,IF(ISNUMBER(#REF!),#REF!+60,"#N/A"))</f>
        <v>#N/A</v>
      </c>
      <c r="J13" s="7"/>
      <c r="K13" s="6" t="str">
        <f t="shared" si="1"/>
        <v>#N/A</v>
      </c>
      <c r="L13" s="4"/>
      <c r="M13" s="4"/>
    </row>
    <row r="14" spans="1:13" ht="15" x14ac:dyDescent="0.2">
      <c r="B14" s="4"/>
      <c r="C14" s="4"/>
      <c r="D14" s="4"/>
      <c r="E14" s="4" t="e">
        <f t="shared" si="2"/>
        <v>#N/A</v>
      </c>
      <c r="F14" s="4"/>
      <c r="H14" s="5" t="str">
        <f t="shared" si="0"/>
        <v>#N/A</v>
      </c>
      <c r="I14" s="4" t="str">
        <f>IF(ISNUMBER(F14),F14+60,IF(ISNUMBER(#REF!),#REF!+60,"#N/A"))</f>
        <v>#N/A</v>
      </c>
      <c r="J14" s="7"/>
      <c r="K14" s="6" t="str">
        <f t="shared" si="1"/>
        <v>#N/A</v>
      </c>
      <c r="L14" s="4"/>
      <c r="M14" s="4"/>
    </row>
    <row r="15" spans="1:13" ht="15" x14ac:dyDescent="0.2">
      <c r="B15" s="4"/>
      <c r="C15" s="4"/>
      <c r="D15" s="4"/>
      <c r="E15" s="4" t="e">
        <f t="shared" si="2"/>
        <v>#N/A</v>
      </c>
      <c r="F15" s="4"/>
      <c r="H15" s="5" t="str">
        <f t="shared" si="0"/>
        <v>#N/A</v>
      </c>
      <c r="I15" s="4" t="str">
        <f>IF(ISNUMBER(F15),F15+60,IF(ISNUMBER(#REF!),#REF!+60,"#N/A"))</f>
        <v>#N/A</v>
      </c>
      <c r="J15" s="7"/>
      <c r="K15" s="6" t="str">
        <f t="shared" si="1"/>
        <v>#N/A</v>
      </c>
      <c r="L15" s="4"/>
      <c r="M15" s="4"/>
    </row>
    <row r="16" spans="1:13" ht="15" x14ac:dyDescent="0.2">
      <c r="B16" s="4"/>
      <c r="C16" s="4"/>
      <c r="D16" s="4"/>
      <c r="E16" s="4" t="e">
        <f t="shared" si="2"/>
        <v>#N/A</v>
      </c>
      <c r="F16" s="4"/>
      <c r="H16" s="5" t="str">
        <f t="shared" si="0"/>
        <v>#N/A</v>
      </c>
      <c r="I16" s="4" t="str">
        <f>IF(ISNUMBER(F16),F16+60,IF(ISNUMBER(#REF!),#REF!+60,"#N/A"))</f>
        <v>#N/A</v>
      </c>
      <c r="J16" s="7"/>
      <c r="K16" s="6" t="str">
        <f t="shared" si="1"/>
        <v>#N/A</v>
      </c>
      <c r="L16" s="4"/>
      <c r="M16" s="4"/>
    </row>
    <row r="17" spans="2:13" ht="15" x14ac:dyDescent="0.2">
      <c r="B17" s="4"/>
      <c r="C17" s="4"/>
      <c r="D17" s="4"/>
      <c r="E17" s="4" t="e">
        <f t="shared" si="2"/>
        <v>#N/A</v>
      </c>
      <c r="F17" s="4"/>
      <c r="H17" s="5" t="str">
        <f t="shared" si="0"/>
        <v>#N/A</v>
      </c>
      <c r="I17" s="4" t="str">
        <f>IF(ISNUMBER(F17),F17+60,IF(ISNUMBER(#REF!),#REF!+60,"#N/A"))</f>
        <v>#N/A</v>
      </c>
      <c r="J17" s="7"/>
      <c r="K17" s="6" t="str">
        <f t="shared" si="1"/>
        <v>#N/A</v>
      </c>
      <c r="L17" s="4"/>
      <c r="M17" s="4"/>
    </row>
    <row r="18" spans="2:13" ht="15" x14ac:dyDescent="0.2">
      <c r="B18" s="4"/>
      <c r="C18" s="4"/>
      <c r="D18" s="4"/>
      <c r="E18" s="4" t="e">
        <f t="shared" si="2"/>
        <v>#N/A</v>
      </c>
      <c r="F18" s="4"/>
      <c r="H18" s="5" t="str">
        <f t="shared" si="0"/>
        <v>#N/A</v>
      </c>
      <c r="I18" s="4" t="str">
        <f>IF(ISNUMBER(F18),F18+60,IF(ISNUMBER(#REF!),#REF!+60,"#N/A"))</f>
        <v>#N/A</v>
      </c>
      <c r="J18" s="7"/>
      <c r="K18" s="6" t="str">
        <f t="shared" si="1"/>
        <v>#N/A</v>
      </c>
      <c r="L18" s="4"/>
      <c r="M18" s="4"/>
    </row>
    <row r="19" spans="2:13" ht="15" x14ac:dyDescent="0.2">
      <c r="B19" s="4"/>
      <c r="C19" s="4"/>
      <c r="D19" s="4"/>
      <c r="E19" s="4" t="e">
        <f t="shared" si="2"/>
        <v>#N/A</v>
      </c>
      <c r="F19" s="4"/>
      <c r="H19" s="5" t="str">
        <f t="shared" si="0"/>
        <v>#N/A</v>
      </c>
      <c r="I19" s="4" t="str">
        <f>IF(ISNUMBER(F19),F19+60,IF(ISNUMBER(#REF!),#REF!+60,"#N/A"))</f>
        <v>#N/A</v>
      </c>
      <c r="J19" s="7"/>
      <c r="K19" s="6" t="str">
        <f t="shared" si="1"/>
        <v>#N/A</v>
      </c>
      <c r="L19" s="4"/>
      <c r="M19" s="4"/>
    </row>
    <row r="20" spans="2:13" ht="15" x14ac:dyDescent="0.2">
      <c r="B20" s="4"/>
      <c r="C20" s="4"/>
      <c r="D20" s="4"/>
      <c r="E20" s="4" t="e">
        <f t="shared" si="2"/>
        <v>#N/A</v>
      </c>
      <c r="F20" s="4"/>
      <c r="H20" s="5" t="str">
        <f t="shared" si="0"/>
        <v>#N/A</v>
      </c>
      <c r="I20" s="4" t="str">
        <f>IF(ISNUMBER(F20),F20+60,IF(ISNUMBER(#REF!),#REF!+60,"#N/A"))</f>
        <v>#N/A</v>
      </c>
      <c r="J20" s="7"/>
      <c r="K20" s="6" t="str">
        <f t="shared" si="1"/>
        <v>#N/A</v>
      </c>
      <c r="L20" s="4"/>
      <c r="M20" s="4"/>
    </row>
    <row r="21" spans="2:13" ht="15" x14ac:dyDescent="0.2">
      <c r="B21" s="4"/>
      <c r="C21" s="4"/>
      <c r="D21" s="4"/>
      <c r="E21" s="4" t="e">
        <f t="shared" si="2"/>
        <v>#N/A</v>
      </c>
      <c r="F21" s="4"/>
      <c r="H21" s="5" t="str">
        <f t="shared" si="0"/>
        <v>#N/A</v>
      </c>
      <c r="I21" s="4" t="str">
        <f>IF(ISNUMBER(F21),F21+60,IF(ISNUMBER(#REF!),#REF!+60,"#N/A"))</f>
        <v>#N/A</v>
      </c>
      <c r="J21" s="7"/>
      <c r="K21" s="6" t="str">
        <f t="shared" si="1"/>
        <v>#N/A</v>
      </c>
      <c r="L21" s="4"/>
      <c r="M21" s="4"/>
    </row>
    <row r="22" spans="2:13" ht="15" x14ac:dyDescent="0.2">
      <c r="B22" s="4"/>
      <c r="C22" s="4"/>
      <c r="D22" s="4"/>
      <c r="E22" s="4" t="e">
        <f t="shared" si="2"/>
        <v>#N/A</v>
      </c>
      <c r="F22" s="4"/>
      <c r="H22" s="5" t="str">
        <f t="shared" si="0"/>
        <v>#N/A</v>
      </c>
      <c r="I22" s="4" t="str">
        <f>IF(ISNUMBER(F22),F22+60,IF(ISNUMBER(#REF!),#REF!+60,"#N/A"))</f>
        <v>#N/A</v>
      </c>
      <c r="J22" s="7"/>
      <c r="K22" s="6" t="str">
        <f t="shared" si="1"/>
        <v>#N/A</v>
      </c>
      <c r="L22" s="4"/>
      <c r="M22" s="4"/>
    </row>
    <row r="23" spans="2:13" ht="15" x14ac:dyDescent="0.2">
      <c r="B23" s="4"/>
      <c r="C23" s="4"/>
      <c r="D23" s="4"/>
      <c r="E23" s="4" t="e">
        <f t="shared" si="2"/>
        <v>#N/A</v>
      </c>
      <c r="F23" s="4"/>
      <c r="H23" s="5" t="str">
        <f t="shared" si="0"/>
        <v>#N/A</v>
      </c>
      <c r="I23" s="4" t="str">
        <f>IF(ISNUMBER(F23),F23+60,IF(ISNUMBER(#REF!),#REF!+60,"#N/A"))</f>
        <v>#N/A</v>
      </c>
      <c r="J23" s="7"/>
      <c r="K23" s="6" t="str">
        <f t="shared" si="1"/>
        <v>#N/A</v>
      </c>
      <c r="L23" s="4"/>
      <c r="M23" s="4"/>
    </row>
    <row r="24" spans="2:13" ht="15" x14ac:dyDescent="0.2">
      <c r="B24" s="4"/>
      <c r="C24" s="4"/>
      <c r="D24" s="4"/>
      <c r="E24" s="4" t="e">
        <f t="shared" si="2"/>
        <v>#N/A</v>
      </c>
      <c r="F24" s="4"/>
      <c r="H24" s="5" t="str">
        <f t="shared" si="0"/>
        <v>#N/A</v>
      </c>
      <c r="I24" s="4" t="str">
        <f>IF(ISNUMBER(F24),F24+60,IF(ISNUMBER(#REF!),#REF!+60,"#N/A"))</f>
        <v>#N/A</v>
      </c>
      <c r="J24" s="7"/>
      <c r="K24" s="6" t="str">
        <f t="shared" si="1"/>
        <v>#N/A</v>
      </c>
      <c r="L24" s="4"/>
      <c r="M24" s="4"/>
    </row>
    <row r="25" spans="2:13" ht="15" x14ac:dyDescent="0.2">
      <c r="B25" s="4"/>
      <c r="C25" s="4"/>
      <c r="D25" s="4"/>
      <c r="E25" s="4" t="e">
        <f t="shared" si="2"/>
        <v>#N/A</v>
      </c>
      <c r="F25" s="4"/>
      <c r="H25" s="5" t="str">
        <f t="shared" si="0"/>
        <v>#N/A</v>
      </c>
      <c r="I25" s="4" t="str">
        <f>IF(ISNUMBER(F25),F25+60,IF(ISNUMBER(#REF!),#REF!+60,"#N/A"))</f>
        <v>#N/A</v>
      </c>
      <c r="J25" s="7"/>
      <c r="K25" s="6" t="str">
        <f t="shared" si="1"/>
        <v>#N/A</v>
      </c>
      <c r="L25" s="4"/>
      <c r="M25" s="4"/>
    </row>
    <row r="26" spans="2:13" ht="15" x14ac:dyDescent="0.2">
      <c r="B26" s="4"/>
      <c r="C26" s="4"/>
      <c r="D26" s="4"/>
      <c r="E26" s="4" t="e">
        <f t="shared" si="2"/>
        <v>#N/A</v>
      </c>
      <c r="F26" s="4"/>
      <c r="H26" s="5" t="str">
        <f t="shared" si="0"/>
        <v>#N/A</v>
      </c>
      <c r="I26" s="4" t="str">
        <f>IF(ISNUMBER(F26),F26+60,IF(ISNUMBER(#REF!),#REF!+60,"#N/A"))</f>
        <v>#N/A</v>
      </c>
      <c r="J26" s="7"/>
      <c r="K26" s="6" t="str">
        <f t="shared" si="1"/>
        <v>#N/A</v>
      </c>
      <c r="L26" s="4"/>
      <c r="M26" s="4"/>
    </row>
    <row r="27" spans="2:13" ht="15" x14ac:dyDescent="0.2">
      <c r="B27" s="4"/>
      <c r="C27" s="4"/>
      <c r="D27" s="4"/>
      <c r="E27" s="4" t="e">
        <f t="shared" si="2"/>
        <v>#N/A</v>
      </c>
      <c r="F27" s="4"/>
      <c r="H27" s="5" t="str">
        <f t="shared" si="0"/>
        <v>#N/A</v>
      </c>
      <c r="I27" s="4" t="str">
        <f>IF(ISNUMBER(F27),F27+60,IF(ISNUMBER(#REF!),#REF!+60,"#N/A"))</f>
        <v>#N/A</v>
      </c>
      <c r="J27" s="7"/>
      <c r="K27" s="6" t="str">
        <f t="shared" si="1"/>
        <v>#N/A</v>
      </c>
      <c r="L27" s="4"/>
      <c r="M27" s="4"/>
    </row>
    <row r="28" spans="2:13" ht="15" x14ac:dyDescent="0.2">
      <c r="B28" s="4"/>
      <c r="C28" s="4"/>
      <c r="D28" s="4"/>
      <c r="E28" s="4" t="e">
        <f t="shared" si="2"/>
        <v>#N/A</v>
      </c>
      <c r="F28" s="4"/>
      <c r="H28" s="5" t="str">
        <f t="shared" si="0"/>
        <v>#N/A</v>
      </c>
      <c r="I28" s="4" t="str">
        <f>IF(ISNUMBER(F28),F28+60,IF(ISNUMBER(#REF!),#REF!+60,"#N/A"))</f>
        <v>#N/A</v>
      </c>
      <c r="J28" s="7"/>
      <c r="K28" s="6" t="str">
        <f t="shared" si="1"/>
        <v>#N/A</v>
      </c>
      <c r="L28" s="4"/>
      <c r="M28" s="4"/>
    </row>
    <row r="29" spans="2:13" ht="15" x14ac:dyDescent="0.2">
      <c r="B29" s="4"/>
      <c r="C29" s="4"/>
      <c r="D29" s="4"/>
      <c r="E29" s="4" t="e">
        <f t="shared" si="2"/>
        <v>#N/A</v>
      </c>
      <c r="F29" s="4"/>
      <c r="H29" s="5" t="str">
        <f t="shared" si="0"/>
        <v>#N/A</v>
      </c>
      <c r="I29" s="4" t="str">
        <f>IF(ISNUMBER(F29),F29+60,IF(ISNUMBER(#REF!),#REF!+60,"#N/A"))</f>
        <v>#N/A</v>
      </c>
      <c r="J29" s="7"/>
      <c r="K29" s="6" t="str">
        <f t="shared" si="1"/>
        <v>#N/A</v>
      </c>
      <c r="L29" s="4"/>
      <c r="M29" s="4"/>
    </row>
    <row r="30" spans="2:13" ht="15" x14ac:dyDescent="0.2">
      <c r="B30" s="4"/>
      <c r="C30" s="4"/>
      <c r="D30" s="4"/>
      <c r="E30" s="4" t="e">
        <f t="shared" si="2"/>
        <v>#N/A</v>
      </c>
      <c r="F30" s="4"/>
      <c r="H30" s="5" t="str">
        <f t="shared" si="0"/>
        <v>#N/A</v>
      </c>
      <c r="I30" s="4" t="str">
        <f>IF(ISNUMBER(F30),F30+60,IF(ISNUMBER(#REF!),#REF!+60,"#N/A"))</f>
        <v>#N/A</v>
      </c>
      <c r="J30" s="7"/>
      <c r="K30" s="6" t="str">
        <f t="shared" si="1"/>
        <v>#N/A</v>
      </c>
      <c r="L30" s="4"/>
      <c r="M30" s="4"/>
    </row>
    <row r="31" spans="2:13" ht="15" x14ac:dyDescent="0.2">
      <c r="B31" s="4"/>
      <c r="C31" s="4"/>
      <c r="D31" s="4"/>
      <c r="E31" s="4" t="e">
        <f t="shared" si="2"/>
        <v>#N/A</v>
      </c>
      <c r="F31" s="4"/>
      <c r="H31" s="5" t="str">
        <f t="shared" si="0"/>
        <v>#N/A</v>
      </c>
      <c r="I31" s="4" t="str">
        <f>IF(ISNUMBER(F31),F31+60,IF(ISNUMBER(#REF!),#REF!+60,"#N/A"))</f>
        <v>#N/A</v>
      </c>
      <c r="J31" s="7"/>
      <c r="K31" s="6" t="str">
        <f t="shared" si="1"/>
        <v>#N/A</v>
      </c>
      <c r="L31" s="4"/>
      <c r="M31" s="4"/>
    </row>
    <row r="32" spans="2:13" ht="15" x14ac:dyDescent="0.2">
      <c r="B32" s="4"/>
      <c r="C32" s="4"/>
      <c r="D32" s="4"/>
      <c r="E32" s="4" t="e">
        <f t="shared" si="2"/>
        <v>#N/A</v>
      </c>
      <c r="F32" s="4"/>
      <c r="H32" s="5" t="str">
        <f t="shared" si="0"/>
        <v>#N/A</v>
      </c>
      <c r="I32" s="4" t="str">
        <f>IF(ISNUMBER(F32),F32+60,IF(ISNUMBER(#REF!),#REF!+60,"#N/A"))</f>
        <v>#N/A</v>
      </c>
      <c r="J32" s="7"/>
      <c r="K32" s="6" t="str">
        <f t="shared" si="1"/>
        <v>#N/A</v>
      </c>
      <c r="L32" s="4"/>
      <c r="M32" s="4"/>
    </row>
    <row r="33" spans="2:13" ht="15" x14ac:dyDescent="0.2">
      <c r="B33" s="4"/>
      <c r="C33" s="4"/>
      <c r="D33" s="4"/>
      <c r="E33" s="4" t="e">
        <f t="shared" si="2"/>
        <v>#N/A</v>
      </c>
      <c r="F33" s="4"/>
      <c r="H33" s="5" t="str">
        <f t="shared" si="0"/>
        <v>#N/A</v>
      </c>
      <c r="I33" s="4" t="str">
        <f>IF(ISNUMBER(F33),F33+60,IF(ISNUMBER(#REF!),#REF!+60,"#N/A"))</f>
        <v>#N/A</v>
      </c>
      <c r="J33" s="7"/>
      <c r="K33" s="6" t="str">
        <f t="shared" si="1"/>
        <v>#N/A</v>
      </c>
      <c r="L33" s="4"/>
      <c r="M33" s="4"/>
    </row>
    <row r="34" spans="2:13" ht="15" x14ac:dyDescent="0.2">
      <c r="B34" s="4"/>
      <c r="C34" s="4"/>
      <c r="D34" s="4"/>
      <c r="E34" s="4" t="e">
        <f t="shared" si="2"/>
        <v>#N/A</v>
      </c>
      <c r="F34" s="4"/>
      <c r="H34" s="5" t="str">
        <f t="shared" si="0"/>
        <v>#N/A</v>
      </c>
      <c r="I34" s="4" t="str">
        <f>IF(ISNUMBER(F34),F34+60,IF(ISNUMBER(#REF!),#REF!+60,"#N/A"))</f>
        <v>#N/A</v>
      </c>
      <c r="J34" s="7"/>
      <c r="K34" s="6" t="str">
        <f t="shared" si="1"/>
        <v>#N/A</v>
      </c>
      <c r="L34" s="4"/>
      <c r="M34" s="4"/>
    </row>
    <row r="35" spans="2:13" ht="15" x14ac:dyDescent="0.2">
      <c r="B35" s="4"/>
      <c r="C35" s="4"/>
      <c r="D35" s="4"/>
      <c r="E35" s="4" t="e">
        <f t="shared" si="2"/>
        <v>#N/A</v>
      </c>
      <c r="F35" s="4"/>
      <c r="H35" s="5" t="str">
        <f t="shared" ref="H35:H51" si="3">IF(ISBLANK(F35),"#N/A",IF(E35&gt;=F35,"Yes","No"))</f>
        <v>#N/A</v>
      </c>
      <c r="I35" s="4" t="str">
        <f>IF(ISNUMBER(F35),F35+60,IF(ISNUMBER(#REF!),#REF!+60,"#N/A"))</f>
        <v>#N/A</v>
      </c>
      <c r="J35" s="7"/>
      <c r="K35" s="6" t="str">
        <f t="shared" si="1"/>
        <v>#N/A</v>
      </c>
      <c r="L35" s="4"/>
      <c r="M35" s="4"/>
    </row>
    <row r="36" spans="2:13" ht="15" x14ac:dyDescent="0.2">
      <c r="B36" s="4"/>
      <c r="C36" s="4"/>
      <c r="D36" s="4"/>
      <c r="E36" s="4" t="e">
        <f t="shared" si="2"/>
        <v>#N/A</v>
      </c>
      <c r="F36" s="4"/>
      <c r="H36" s="5" t="str">
        <f t="shared" si="3"/>
        <v>#N/A</v>
      </c>
      <c r="I36" s="4" t="str">
        <f>IF(ISNUMBER(F36),F36+60,IF(ISNUMBER(#REF!),#REF!+60,"#N/A"))</f>
        <v>#N/A</v>
      </c>
      <c r="J36" s="7"/>
      <c r="K36" s="6" t="str">
        <f t="shared" si="1"/>
        <v>#N/A</v>
      </c>
      <c r="L36" s="4"/>
      <c r="M36" s="4"/>
    </row>
    <row r="37" spans="2:13" ht="15" x14ac:dyDescent="0.2">
      <c r="B37" s="4"/>
      <c r="C37" s="4"/>
      <c r="D37" s="4"/>
      <c r="E37" s="4" t="e">
        <f t="shared" si="2"/>
        <v>#N/A</v>
      </c>
      <c r="F37" s="4"/>
      <c r="H37" s="5" t="str">
        <f t="shared" si="3"/>
        <v>#N/A</v>
      </c>
      <c r="I37" s="4" t="str">
        <f>IF(ISNUMBER(F37),F37+60,IF(ISNUMBER(#REF!),#REF!+60,"#N/A"))</f>
        <v>#N/A</v>
      </c>
      <c r="J37" s="7"/>
      <c r="K37" s="6" t="str">
        <f t="shared" si="1"/>
        <v>#N/A</v>
      </c>
      <c r="L37" s="4"/>
      <c r="M37" s="4"/>
    </row>
    <row r="38" spans="2:13" ht="15" x14ac:dyDescent="0.2">
      <c r="B38" s="4"/>
      <c r="C38" s="4"/>
      <c r="D38" s="4"/>
      <c r="E38" s="4" t="e">
        <f t="shared" si="2"/>
        <v>#N/A</v>
      </c>
      <c r="F38" s="4"/>
      <c r="H38" s="5" t="str">
        <f t="shared" si="3"/>
        <v>#N/A</v>
      </c>
      <c r="I38" s="4" t="str">
        <f>IF(ISNUMBER(F38),F38+60,IF(ISNUMBER(#REF!),#REF!+60,"#N/A"))</f>
        <v>#N/A</v>
      </c>
      <c r="J38" s="7"/>
      <c r="K38" s="6" t="str">
        <f t="shared" si="1"/>
        <v>#N/A</v>
      </c>
      <c r="L38" s="4"/>
      <c r="M38" s="4"/>
    </row>
    <row r="39" spans="2:13" ht="15" x14ac:dyDescent="0.2">
      <c r="B39" s="4"/>
      <c r="C39" s="4"/>
      <c r="D39" s="4"/>
      <c r="E39" s="4" t="e">
        <f t="shared" si="2"/>
        <v>#N/A</v>
      </c>
      <c r="F39" s="4"/>
      <c r="H39" s="5" t="str">
        <f t="shared" si="3"/>
        <v>#N/A</v>
      </c>
      <c r="I39" s="4" t="str">
        <f>IF(ISNUMBER(F39),F39+60,IF(ISNUMBER(#REF!),#REF!+60,"#N/A"))</f>
        <v>#N/A</v>
      </c>
      <c r="J39" s="7"/>
      <c r="K39" s="6" t="str">
        <f t="shared" si="1"/>
        <v>#N/A</v>
      </c>
      <c r="L39" s="4"/>
      <c r="M39" s="4"/>
    </row>
    <row r="40" spans="2:13" ht="15" x14ac:dyDescent="0.2">
      <c r="B40" s="4"/>
      <c r="C40" s="4"/>
      <c r="D40" s="4"/>
      <c r="E40" s="4" t="e">
        <f t="shared" si="2"/>
        <v>#N/A</v>
      </c>
      <c r="F40" s="4"/>
      <c r="H40" s="5" t="str">
        <f t="shared" si="3"/>
        <v>#N/A</v>
      </c>
      <c r="I40" s="4" t="str">
        <f>IF(ISNUMBER(F40),F40+60,IF(ISNUMBER(#REF!),#REF!+60,"#N/A"))</f>
        <v>#N/A</v>
      </c>
      <c r="J40" s="7"/>
      <c r="K40" s="6" t="str">
        <f t="shared" si="1"/>
        <v>#N/A</v>
      </c>
      <c r="L40" s="4"/>
      <c r="M40" s="4"/>
    </row>
    <row r="41" spans="2:13" ht="15" x14ac:dyDescent="0.2">
      <c r="B41" s="4"/>
      <c r="C41" s="4"/>
      <c r="D41" s="4"/>
      <c r="E41" s="4" t="e">
        <f t="shared" si="2"/>
        <v>#N/A</v>
      </c>
      <c r="F41" s="4"/>
      <c r="H41" s="5" t="str">
        <f t="shared" si="3"/>
        <v>#N/A</v>
      </c>
      <c r="I41" s="4" t="str">
        <f>IF(ISNUMBER(F41),F41+60,IF(ISNUMBER(#REF!),#REF!+60,"#N/A"))</f>
        <v>#N/A</v>
      </c>
      <c r="J41" s="7"/>
      <c r="K41" s="6" t="str">
        <f t="shared" si="1"/>
        <v>#N/A</v>
      </c>
      <c r="L41" s="4"/>
      <c r="M41" s="4"/>
    </row>
    <row r="42" spans="2:13" ht="15" x14ac:dyDescent="0.2">
      <c r="B42" s="4"/>
      <c r="C42" s="4"/>
      <c r="D42" s="4"/>
      <c r="E42" s="4" t="e">
        <f t="shared" si="2"/>
        <v>#N/A</v>
      </c>
      <c r="F42" s="4"/>
      <c r="H42" s="5" t="str">
        <f t="shared" si="3"/>
        <v>#N/A</v>
      </c>
      <c r="I42" s="4" t="str">
        <f>IF(ISNUMBER(F42),F42+60,IF(ISNUMBER(#REF!),#REF!+60,"#N/A"))</f>
        <v>#N/A</v>
      </c>
      <c r="J42" s="7"/>
      <c r="K42" s="6" t="str">
        <f t="shared" si="1"/>
        <v>#N/A</v>
      </c>
      <c r="L42" s="4"/>
      <c r="M42" s="4"/>
    </row>
    <row r="43" spans="2:13" ht="15" x14ac:dyDescent="0.2">
      <c r="B43" s="4"/>
      <c r="C43" s="4"/>
      <c r="D43" s="4"/>
      <c r="E43" s="4" t="e">
        <f t="shared" si="2"/>
        <v>#N/A</v>
      </c>
      <c r="F43" s="4"/>
      <c r="H43" s="5" t="str">
        <f t="shared" si="3"/>
        <v>#N/A</v>
      </c>
      <c r="I43" s="4" t="str">
        <f>IF(ISNUMBER(F43),F43+60,IF(ISNUMBER(#REF!),#REF!+60,"#N/A"))</f>
        <v>#N/A</v>
      </c>
      <c r="J43" s="7"/>
      <c r="K43" s="6" t="str">
        <f t="shared" si="1"/>
        <v>#N/A</v>
      </c>
      <c r="L43" s="4"/>
      <c r="M43" s="4"/>
    </row>
    <row r="44" spans="2:13" ht="15" x14ac:dyDescent="0.2">
      <c r="B44" s="4"/>
      <c r="C44" s="4"/>
      <c r="D44" s="4"/>
      <c r="E44" s="4" t="e">
        <f t="shared" si="2"/>
        <v>#N/A</v>
      </c>
      <c r="F44" s="4"/>
      <c r="H44" s="5" t="str">
        <f t="shared" si="3"/>
        <v>#N/A</v>
      </c>
      <c r="I44" s="4" t="str">
        <f>IF(ISNUMBER(F44),F44+60,IF(ISNUMBER(#REF!),#REF!+60,"#N/A"))</f>
        <v>#N/A</v>
      </c>
      <c r="J44" s="7"/>
      <c r="K44" s="6" t="str">
        <f t="shared" si="1"/>
        <v>#N/A</v>
      </c>
      <c r="L44" s="4"/>
      <c r="M44" s="4"/>
    </row>
    <row r="45" spans="2:13" ht="15" x14ac:dyDescent="0.2">
      <c r="B45" s="4"/>
      <c r="C45" s="4"/>
      <c r="D45" s="4"/>
      <c r="E45" s="4" t="e">
        <f t="shared" si="2"/>
        <v>#N/A</v>
      </c>
      <c r="F45" s="4"/>
      <c r="H45" s="5" t="str">
        <f t="shared" si="3"/>
        <v>#N/A</v>
      </c>
      <c r="I45" s="4" t="str">
        <f>IF(ISNUMBER(F45),F45+60,IF(ISNUMBER(#REF!),#REF!+60,"#N/A"))</f>
        <v>#N/A</v>
      </c>
      <c r="J45" s="7"/>
      <c r="K45" s="6" t="str">
        <f t="shared" si="1"/>
        <v>#N/A</v>
      </c>
      <c r="L45" s="4"/>
      <c r="M45" s="4"/>
    </row>
    <row r="46" spans="2:13" ht="15" x14ac:dyDescent="0.2">
      <c r="B46" s="4"/>
      <c r="C46" s="4"/>
      <c r="D46" s="4"/>
      <c r="E46" s="4" t="e">
        <f t="shared" si="2"/>
        <v>#N/A</v>
      </c>
      <c r="F46" s="4"/>
      <c r="H46" s="5" t="str">
        <f t="shared" si="3"/>
        <v>#N/A</v>
      </c>
      <c r="I46" s="4" t="str">
        <f>IF(ISNUMBER(F46),F46+60,IF(ISNUMBER(#REF!),#REF!+60,"#N/A"))</f>
        <v>#N/A</v>
      </c>
      <c r="J46" s="7"/>
      <c r="K46" s="6" t="str">
        <f t="shared" si="1"/>
        <v>#N/A</v>
      </c>
      <c r="L46" s="4"/>
      <c r="M46" s="4"/>
    </row>
    <row r="47" spans="2:13" ht="15" x14ac:dyDescent="0.2">
      <c r="B47" s="4"/>
      <c r="C47" s="4"/>
      <c r="D47" s="4"/>
      <c r="E47" s="4" t="e">
        <f t="shared" si="2"/>
        <v>#N/A</v>
      </c>
      <c r="F47" s="4"/>
      <c r="H47" s="5" t="str">
        <f t="shared" si="3"/>
        <v>#N/A</v>
      </c>
      <c r="I47" s="4" t="str">
        <f>IF(ISNUMBER(F47),F47+60,IF(ISNUMBER(#REF!),#REF!+60,"#N/A"))</f>
        <v>#N/A</v>
      </c>
      <c r="J47" s="7"/>
      <c r="K47" s="6" t="str">
        <f t="shared" si="1"/>
        <v>#N/A</v>
      </c>
      <c r="L47" s="4"/>
      <c r="M47" s="4"/>
    </row>
    <row r="48" spans="2:13" ht="15" x14ac:dyDescent="0.2">
      <c r="B48" s="4"/>
      <c r="C48" s="4"/>
      <c r="E48" s="4" t="e">
        <f t="shared" si="2"/>
        <v>#N/A</v>
      </c>
      <c r="H48" s="5" t="str">
        <f t="shared" si="3"/>
        <v>#N/A</v>
      </c>
      <c r="I48" s="4" t="str">
        <f>IF(ISNUMBER(F48),F48+60,IF(ISNUMBER(#REF!),#REF!+60,"#N/A"))</f>
        <v>#N/A</v>
      </c>
      <c r="J48" s="7"/>
      <c r="K48" s="6" t="str">
        <f t="shared" si="1"/>
        <v>#N/A</v>
      </c>
    </row>
    <row r="49" spans="2:11" ht="15" x14ac:dyDescent="0.2">
      <c r="B49" s="4"/>
      <c r="C49" s="4"/>
      <c r="E49" s="4" t="e">
        <f t="shared" si="2"/>
        <v>#N/A</v>
      </c>
      <c r="H49" s="5" t="str">
        <f t="shared" si="3"/>
        <v>#N/A</v>
      </c>
      <c r="I49" s="4" t="str">
        <f>IF(ISNUMBER(F49),F49+60,IF(ISNUMBER(#REF!),#REF!+60,"#N/A"))</f>
        <v>#N/A</v>
      </c>
      <c r="J49" s="7"/>
      <c r="K49" s="6" t="str">
        <f t="shared" si="1"/>
        <v>#N/A</v>
      </c>
    </row>
    <row r="50" spans="2:11" ht="15" x14ac:dyDescent="0.2">
      <c r="B50" s="4"/>
      <c r="C50" s="4"/>
      <c r="E50" s="4" t="e">
        <f t="shared" si="2"/>
        <v>#N/A</v>
      </c>
      <c r="H50" s="5" t="str">
        <f t="shared" si="3"/>
        <v>#N/A</v>
      </c>
      <c r="I50" s="4" t="str">
        <f>IF(ISNUMBER(F50),F50+60,IF(ISNUMBER(#REF!),#REF!+60,"#N/A"))</f>
        <v>#N/A</v>
      </c>
      <c r="J50" s="7"/>
      <c r="K50" s="6" t="str">
        <f t="shared" si="1"/>
        <v>#N/A</v>
      </c>
    </row>
    <row r="51" spans="2:11" ht="15" x14ac:dyDescent="0.2">
      <c r="B51" s="4"/>
      <c r="C51" s="4"/>
      <c r="E51" s="4" t="e">
        <f t="shared" si="2"/>
        <v>#N/A</v>
      </c>
      <c r="H51" s="5" t="str">
        <f t="shared" si="3"/>
        <v>#N/A</v>
      </c>
      <c r="I51" s="4" t="str">
        <f>IF(ISNUMBER(F51),F51+60,IF(ISNUMBER(#REF!),#REF!+60,"#N/A"))</f>
        <v>#N/A</v>
      </c>
      <c r="J51" s="7"/>
      <c r="K51" s="6" t="str">
        <f t="shared" si="1"/>
        <v>#N/A</v>
      </c>
    </row>
    <row r="52" spans="2:11" x14ac:dyDescent="0.2">
      <c r="E52" s="4"/>
    </row>
    <row r="53" spans="2:11" x14ac:dyDescent="0.2">
      <c r="E53" s="4"/>
    </row>
    <row r="54" spans="2:11" x14ac:dyDescent="0.2">
      <c r="E54" s="4"/>
    </row>
    <row r="55" spans="2:11" x14ac:dyDescent="0.2">
      <c r="E55" s="4"/>
    </row>
    <row r="56" spans="2:11" x14ac:dyDescent="0.2">
      <c r="E56" s="4"/>
    </row>
    <row r="57" spans="2:11" x14ac:dyDescent="0.2">
      <c r="E57" s="4"/>
    </row>
    <row r="58" spans="2:11" x14ac:dyDescent="0.2">
      <c r="E58" s="4"/>
    </row>
  </sheetData>
  <mergeCells count="3">
    <mergeCell ref="E1:H1"/>
    <mergeCell ref="I1:K1"/>
    <mergeCell ref="L1:M1"/>
  </mergeCells>
  <conditionalFormatting sqref="H3:H51 K3:M51">
    <cfRule type="containsText" dxfId="1" priority="7" operator="containsText" text="Yes">
      <formula>NOT(ISERROR(SEARCH("Yes",H3)))</formula>
    </cfRule>
    <cfRule type="containsText" dxfId="0" priority="8" operator="containsText" text="No">
      <formula>NOT(ISERROR(SEARCH("No",H3)))</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4159241A-5BBD-1E46-BD09-5924702D8557}">
          <x14:formula1>
            <xm:f>Logic!$A$5:$A$6</xm:f>
          </x14:formula1>
          <xm:sqref>D3:D1048576</xm:sqref>
        </x14:dataValidation>
        <x14:dataValidation type="list" allowBlank="1" showInputMessage="1" showErrorMessage="1" xr:uid="{39E6F35A-14B5-F040-88B4-1D4EF32B4B10}">
          <x14:formula1>
            <xm:f>Logic!$A$8:$A$11</xm:f>
          </x14:formula1>
          <xm:sqref>G3:G1048576</xm:sqref>
        </x14:dataValidation>
        <x14:dataValidation type="list" allowBlank="1" showInputMessage="1" showErrorMessage="1" xr:uid="{EA6B2EEE-F686-8C4A-A25A-706ED22967BF}">
          <x14:formula1>
            <xm:f>Logic!$A$1:$A$2</xm:f>
          </x14:formula1>
          <xm:sqref>L3:L1048576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Y4"/>
  <sheetViews>
    <sheetView zoomScale="80" zoomScaleNormal="80" workbookViewId="0">
      <selection activeCell="Y4" sqref="Y4"/>
    </sheetView>
  </sheetViews>
  <sheetFormatPr baseColWidth="10" defaultColWidth="8.83203125" defaultRowHeight="15" x14ac:dyDescent="0.2"/>
  <cols>
    <col min="1" max="1" width="13.33203125" style="1" customWidth="1"/>
    <col min="2" max="2" width="17.6640625" style="1" customWidth="1"/>
    <col min="3" max="3" width="11.1640625" style="1" customWidth="1"/>
    <col min="4" max="4" width="17.6640625" style="1" customWidth="1"/>
    <col min="5" max="5" width="12.5" style="1" customWidth="1"/>
    <col min="6" max="7" width="18.33203125" style="1" customWidth="1"/>
    <col min="8" max="8" width="19" style="1" customWidth="1"/>
    <col min="9" max="9" width="23.5" style="1" customWidth="1"/>
    <col min="10" max="10" width="18.6640625" style="1" customWidth="1"/>
    <col min="11" max="11" width="14.33203125" style="1" customWidth="1"/>
    <col min="12" max="12" width="16.83203125" style="1" customWidth="1"/>
    <col min="13" max="13" width="18.83203125" style="1" customWidth="1"/>
    <col min="14" max="14" width="15.33203125" style="1" customWidth="1"/>
    <col min="15" max="15" width="24.6640625" style="1" customWidth="1"/>
    <col min="16" max="16" width="13.5" style="1" customWidth="1"/>
    <col min="17" max="17" width="12.5" style="1" customWidth="1"/>
    <col min="18" max="18" width="16" style="1" customWidth="1"/>
    <col min="19" max="19" width="18.83203125" style="1" customWidth="1"/>
  </cols>
  <sheetData>
    <row r="1" spans="1:25" ht="62" customHeight="1" x14ac:dyDescent="0.2">
      <c r="A1" s="47" t="s">
        <v>19</v>
      </c>
      <c r="B1" s="48"/>
      <c r="C1" s="48"/>
      <c r="D1" s="48"/>
      <c r="E1" s="48"/>
      <c r="F1" s="48"/>
      <c r="G1" s="48"/>
      <c r="H1" s="48"/>
      <c r="I1" s="48"/>
      <c r="J1" s="48"/>
      <c r="K1" s="48"/>
      <c r="L1" s="48"/>
      <c r="M1" s="48"/>
      <c r="N1" s="48"/>
      <c r="O1" s="48"/>
      <c r="P1" s="48"/>
      <c r="Q1" s="48"/>
      <c r="R1" s="48"/>
      <c r="S1" s="48"/>
    </row>
    <row r="2" spans="1:25" s="3" customFormat="1" ht="14" customHeight="1" x14ac:dyDescent="0.2">
      <c r="A2" s="49"/>
      <c r="B2" s="49"/>
      <c r="C2" s="50"/>
      <c r="D2" s="42" t="s">
        <v>59</v>
      </c>
      <c r="E2" s="42"/>
      <c r="F2" s="42"/>
      <c r="G2" s="42" t="s">
        <v>60</v>
      </c>
      <c r="H2" s="42"/>
      <c r="I2" s="42"/>
      <c r="J2" s="42"/>
      <c r="K2" s="42"/>
      <c r="L2" s="42"/>
      <c r="M2" s="42"/>
      <c r="N2" s="42"/>
      <c r="O2" s="42"/>
      <c r="P2" s="51"/>
      <c r="Q2" s="40"/>
      <c r="R2" s="44" t="s">
        <v>51</v>
      </c>
      <c r="S2" s="37"/>
      <c r="T2" s="37"/>
      <c r="U2" s="45" t="s">
        <v>55</v>
      </c>
      <c r="V2" s="45"/>
      <c r="W2" s="45"/>
      <c r="X2" s="37" t="s">
        <v>58</v>
      </c>
      <c r="Y2" s="37"/>
    </row>
    <row r="3" spans="1:25" s="3" customFormat="1" ht="120" x14ac:dyDescent="0.2">
      <c r="A3" s="15" t="s">
        <v>3</v>
      </c>
      <c r="B3" s="15" t="s">
        <v>17</v>
      </c>
      <c r="C3" s="15" t="s">
        <v>21</v>
      </c>
      <c r="D3" s="16" t="s">
        <v>22</v>
      </c>
      <c r="E3" s="15" t="s">
        <v>29</v>
      </c>
      <c r="F3" s="16" t="s">
        <v>23</v>
      </c>
      <c r="G3" s="16" t="s">
        <v>24</v>
      </c>
      <c r="H3" s="15" t="s">
        <v>25</v>
      </c>
      <c r="I3" s="16" t="s">
        <v>26</v>
      </c>
      <c r="J3" s="27" t="s">
        <v>27</v>
      </c>
      <c r="K3" s="28" t="s">
        <v>28</v>
      </c>
      <c r="L3" s="27" t="s">
        <v>30</v>
      </c>
      <c r="M3" s="27" t="s">
        <v>66</v>
      </c>
      <c r="N3" s="28" t="s">
        <v>67</v>
      </c>
      <c r="O3" s="29" t="s">
        <v>68</v>
      </c>
      <c r="P3" s="21" t="s">
        <v>4</v>
      </c>
      <c r="Q3" s="13" t="s">
        <v>0</v>
      </c>
      <c r="R3" s="9" t="s">
        <v>52</v>
      </c>
      <c r="S3" s="13" t="s">
        <v>53</v>
      </c>
      <c r="T3" s="8" t="s">
        <v>2</v>
      </c>
      <c r="U3" s="10" t="s">
        <v>11</v>
      </c>
      <c r="V3" s="2" t="s">
        <v>1</v>
      </c>
      <c r="W3" s="10" t="s">
        <v>18</v>
      </c>
      <c r="X3" s="13" t="s">
        <v>63</v>
      </c>
      <c r="Y3" s="13" t="s">
        <v>57</v>
      </c>
    </row>
    <row r="4" spans="1:25" s="18" customFormat="1" ht="299.25" customHeight="1" x14ac:dyDescent="0.15">
      <c r="A4" s="17" t="s">
        <v>8</v>
      </c>
      <c r="B4" s="17" t="s">
        <v>16</v>
      </c>
      <c r="C4" s="17" t="s">
        <v>47</v>
      </c>
      <c r="D4" s="17" t="s">
        <v>36</v>
      </c>
      <c r="E4" s="17" t="s">
        <v>48</v>
      </c>
      <c r="F4" s="17" t="s">
        <v>37</v>
      </c>
      <c r="G4" s="17" t="s">
        <v>38</v>
      </c>
      <c r="H4" s="17" t="s">
        <v>39</v>
      </c>
      <c r="I4" s="17" t="s">
        <v>40</v>
      </c>
      <c r="J4" s="17" t="s">
        <v>69</v>
      </c>
      <c r="K4" s="17" t="s">
        <v>42</v>
      </c>
      <c r="L4" s="17" t="s">
        <v>70</v>
      </c>
      <c r="M4" s="17" t="s">
        <v>71</v>
      </c>
      <c r="N4" s="17" t="s">
        <v>72</v>
      </c>
      <c r="O4" s="17" t="s">
        <v>73</v>
      </c>
      <c r="P4" s="17" t="s">
        <v>74</v>
      </c>
      <c r="Q4" s="17" t="s">
        <v>10</v>
      </c>
      <c r="R4" s="17" t="s">
        <v>20</v>
      </c>
      <c r="S4" s="17" t="s">
        <v>50</v>
      </c>
      <c r="T4" s="17" t="s">
        <v>7</v>
      </c>
      <c r="U4" s="17" t="s">
        <v>9</v>
      </c>
      <c r="V4" s="17" t="s">
        <v>61</v>
      </c>
      <c r="W4" s="17" t="s">
        <v>62</v>
      </c>
      <c r="X4" s="17" t="s">
        <v>64</v>
      </c>
      <c r="Y4" s="17" t="s">
        <v>65</v>
      </c>
    </row>
  </sheetData>
  <mergeCells count="8">
    <mergeCell ref="U2:W2"/>
    <mergeCell ref="X2:Y2"/>
    <mergeCell ref="A1:S1"/>
    <mergeCell ref="A2:C2"/>
    <mergeCell ref="D2:F2"/>
    <mergeCell ref="G2:O2"/>
    <mergeCell ref="P2:Q2"/>
    <mergeCell ref="R2:T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38EF1-44F8-D045-81C9-7F804159793F}">
  <dimension ref="A1"/>
  <sheetViews>
    <sheetView showGridLines="0" zoomScale="74" zoomScaleNormal="74" workbookViewId="0">
      <selection activeCell="M25" sqref="M25"/>
    </sheetView>
  </sheetViews>
  <sheetFormatPr baseColWidth="10" defaultRowHeight="15" x14ac:dyDescent="0.2"/>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7252D-2EC2-5044-A5EF-82F558B2F856}">
  <sheetPr codeName="Sheet3"/>
  <dimension ref="A1:A11"/>
  <sheetViews>
    <sheetView workbookViewId="0">
      <selection activeCell="C9" sqref="C9"/>
    </sheetView>
  </sheetViews>
  <sheetFormatPr baseColWidth="10" defaultColWidth="11.5" defaultRowHeight="15" x14ac:dyDescent="0.2"/>
  <sheetData>
    <row r="1" spans="1:1" x14ac:dyDescent="0.2">
      <c r="A1" s="20" t="s">
        <v>12</v>
      </c>
    </row>
    <row r="2" spans="1:1" x14ac:dyDescent="0.2">
      <c r="A2" s="20" t="s">
        <v>15</v>
      </c>
    </row>
    <row r="3" spans="1:1" x14ac:dyDescent="0.2">
      <c r="A3" s="20"/>
    </row>
    <row r="4" spans="1:1" x14ac:dyDescent="0.2">
      <c r="A4" s="20"/>
    </row>
    <row r="5" spans="1:1" x14ac:dyDescent="0.2">
      <c r="A5" s="20" t="s">
        <v>14</v>
      </c>
    </row>
    <row r="6" spans="1:1" x14ac:dyDescent="0.2">
      <c r="A6" s="20" t="s">
        <v>13</v>
      </c>
    </row>
    <row r="7" spans="1:1" x14ac:dyDescent="0.2">
      <c r="A7" s="20"/>
    </row>
    <row r="8" spans="1:1" x14ac:dyDescent="0.2">
      <c r="A8" s="20" t="s">
        <v>32</v>
      </c>
    </row>
    <row r="9" spans="1:1" x14ac:dyDescent="0.2">
      <c r="A9" s="20" t="s">
        <v>34</v>
      </c>
    </row>
    <row r="10" spans="1:1" x14ac:dyDescent="0.2">
      <c r="A10" s="20" t="s">
        <v>33</v>
      </c>
    </row>
    <row r="11" spans="1:1" x14ac:dyDescent="0.2">
      <c r="A11" s="20" t="s">
        <v>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AD3"/>
  <sheetViews>
    <sheetView workbookViewId="0">
      <selection activeCell="I3" sqref="I3"/>
    </sheetView>
  </sheetViews>
  <sheetFormatPr baseColWidth="10" defaultColWidth="8.83203125" defaultRowHeight="15" x14ac:dyDescent="0.2"/>
  <cols>
    <col min="1" max="1" width="13.33203125" style="1" customWidth="1"/>
    <col min="2" max="2" width="8.83203125" style="1"/>
    <col min="3" max="3" width="11.1640625" style="1" customWidth="1"/>
    <col min="4" max="4" width="8.83203125" style="1"/>
    <col min="5" max="5" width="12.5" style="1" customWidth="1"/>
    <col min="6" max="6" width="12.83203125" style="1" customWidth="1"/>
    <col min="7" max="7" width="11.83203125" style="1" customWidth="1"/>
    <col min="8" max="8" width="20.5" style="1" customWidth="1"/>
    <col min="9" max="9" width="17.5" style="1" customWidth="1"/>
    <col min="10" max="10" width="23.5" style="1" customWidth="1"/>
    <col min="11" max="11" width="18.6640625" style="1" customWidth="1"/>
    <col min="12" max="12" width="14.33203125" style="1" customWidth="1"/>
    <col min="13" max="13" width="16.83203125" style="1" customWidth="1"/>
    <col min="14" max="14" width="17.5" style="1" customWidth="1"/>
    <col min="15" max="15" width="18.33203125" style="1" customWidth="1"/>
    <col min="16" max="16" width="15.33203125" style="1" customWidth="1"/>
    <col min="17" max="17" width="20.6640625" style="1" customWidth="1"/>
    <col min="18" max="18" width="13.5" style="1" customWidth="1"/>
  </cols>
  <sheetData>
    <row r="1" spans="1:30" ht="62" customHeight="1" x14ac:dyDescent="0.2">
      <c r="A1" s="47" t="s">
        <v>19</v>
      </c>
      <c r="B1" s="48"/>
      <c r="C1" s="48"/>
      <c r="D1" s="48"/>
      <c r="E1" s="48"/>
      <c r="F1" s="48"/>
      <c r="G1" s="48"/>
      <c r="H1" s="48"/>
      <c r="I1" s="48"/>
      <c r="J1" s="48"/>
      <c r="K1" s="48"/>
      <c r="L1" s="48"/>
      <c r="M1" s="48"/>
      <c r="N1" s="48"/>
      <c r="O1" s="48"/>
      <c r="P1" s="48"/>
      <c r="Q1" s="48"/>
      <c r="R1" s="48"/>
      <c r="S1" s="48"/>
      <c r="T1" s="48"/>
      <c r="U1" s="48"/>
      <c r="V1" s="48"/>
      <c r="W1" s="48"/>
      <c r="X1" s="48"/>
      <c r="Y1" s="1"/>
      <c r="Z1" s="1"/>
      <c r="AA1" s="1"/>
      <c r="AB1" s="1"/>
      <c r="AC1" s="1"/>
      <c r="AD1" s="1"/>
    </row>
    <row r="2" spans="1:30" s="3" customFormat="1" ht="75" x14ac:dyDescent="0.2">
      <c r="A2" s="15" t="s">
        <v>3</v>
      </c>
      <c r="B2" s="15" t="s">
        <v>17</v>
      </c>
      <c r="C2" s="15" t="s">
        <v>21</v>
      </c>
      <c r="D2" s="16" t="s">
        <v>22</v>
      </c>
      <c r="E2" s="15" t="s">
        <v>29</v>
      </c>
      <c r="F2" s="16" t="s">
        <v>23</v>
      </c>
      <c r="G2" s="16" t="s">
        <v>24</v>
      </c>
      <c r="H2" s="15" t="s">
        <v>25</v>
      </c>
      <c r="I2" s="16" t="s">
        <v>26</v>
      </c>
      <c r="J2" s="16" t="s">
        <v>27</v>
      </c>
      <c r="K2" s="15" t="s">
        <v>28</v>
      </c>
      <c r="L2" s="16" t="s">
        <v>30</v>
      </c>
      <c r="M2" s="15" t="s">
        <v>31</v>
      </c>
      <c r="N2" s="15" t="s">
        <v>35</v>
      </c>
      <c r="O2" s="15" t="s">
        <v>31</v>
      </c>
      <c r="P2" s="15" t="s">
        <v>35</v>
      </c>
      <c r="Q2" s="15" t="s">
        <v>31</v>
      </c>
      <c r="R2" s="15" t="s">
        <v>35</v>
      </c>
    </row>
    <row r="3" spans="1:30" s="18" customFormat="1" ht="299.25" customHeight="1" x14ac:dyDescent="0.15">
      <c r="A3" s="17" t="s">
        <v>46</v>
      </c>
      <c r="B3" s="17" t="s">
        <v>16</v>
      </c>
      <c r="C3" s="17" t="s">
        <v>47</v>
      </c>
      <c r="D3" s="17" t="s">
        <v>36</v>
      </c>
      <c r="E3" s="17" t="s">
        <v>48</v>
      </c>
      <c r="F3" s="17" t="s">
        <v>37</v>
      </c>
      <c r="G3" s="17" t="s">
        <v>38</v>
      </c>
      <c r="H3" s="17" t="s">
        <v>39</v>
      </c>
      <c r="I3" s="17" t="s">
        <v>40</v>
      </c>
      <c r="J3" s="17" t="s">
        <v>41</v>
      </c>
      <c r="K3" s="17" t="s">
        <v>42</v>
      </c>
      <c r="L3" s="17" t="s">
        <v>43</v>
      </c>
      <c r="M3" s="17" t="s">
        <v>44</v>
      </c>
      <c r="N3" s="17" t="s">
        <v>45</v>
      </c>
      <c r="O3" s="17" t="s">
        <v>44</v>
      </c>
      <c r="P3" s="17" t="s">
        <v>45</v>
      </c>
      <c r="Q3" s="17" t="s">
        <v>44</v>
      </c>
      <c r="R3" s="17" t="s">
        <v>45</v>
      </c>
    </row>
  </sheetData>
  <mergeCells count="1">
    <mergeCell ref="A1:X1"/>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F1"/>
  <sheetViews>
    <sheetView workbookViewId="0">
      <selection activeCell="F5" sqref="F5"/>
    </sheetView>
  </sheetViews>
  <sheetFormatPr baseColWidth="10" defaultColWidth="11.5" defaultRowHeight="15" x14ac:dyDescent="0.2"/>
  <sheetData>
    <row r="1" spans="1:6" ht="135" x14ac:dyDescent="0.2">
      <c r="A1" s="11" t="s">
        <v>5</v>
      </c>
      <c r="B1" s="11" t="s">
        <v>6</v>
      </c>
      <c r="C1" s="11" t="s">
        <v>5</v>
      </c>
      <c r="D1" s="11" t="s">
        <v>6</v>
      </c>
      <c r="E1" s="11" t="s">
        <v>5</v>
      </c>
      <c r="F1" s="11" t="s">
        <v>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1C56B7E14F8C64580E903711F81D4C4" ma:contentTypeVersion="16" ma:contentTypeDescription="Create a new document." ma:contentTypeScope="" ma:versionID="ff8371f74d88e978846543c8324fa0ed">
  <xsd:schema xmlns:xsd="http://www.w3.org/2001/XMLSchema" xmlns:xs="http://www.w3.org/2001/XMLSchema" xmlns:p="http://schemas.microsoft.com/office/2006/metadata/properties" xmlns:ns2="159a2918-e667-4e35-9ff7-f808c84fe2ee" xmlns:ns3="3924dff4-1470-4e25-a710-54312f6e9f1b" targetNamespace="http://schemas.microsoft.com/office/2006/metadata/properties" ma:root="true" ma:fieldsID="47a00a6f080ed3b72632c6c8b0277a16" ns2:_="" ns3:_="">
    <xsd:import namespace="159a2918-e667-4e35-9ff7-f808c84fe2ee"/>
    <xsd:import namespace="3924dff4-1470-4e25-a710-54312f6e9f1b"/>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Tags" minOccurs="0"/>
                <xsd:element ref="ns2:MediaServiceOCR" minOccurs="0"/>
                <xsd:element ref="ns2:MediaServiceLocation" minOccurs="0"/>
                <xsd:element ref="ns2:orkm" minOccurs="0"/>
                <xsd:element ref="ns2:he7b" minOccurs="0"/>
                <xsd:element ref="ns2:MediaServiceAutoKeyPoints" minOccurs="0"/>
                <xsd:element ref="ns2:MediaServiceKeyPoints" minOccurs="0"/>
                <xsd:element ref="ns2:MediaServiceGenerationTime" minOccurs="0"/>
                <xsd:element ref="ns2:MediaServiceEventHashCode" minOccurs="0"/>
                <xsd:element ref="ns2:Gold_x0020_Standard" minOccurs="0"/>
                <xsd:element ref="ns2:Comme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9a2918-e667-4e35-9ff7-f808c84fe2ee"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MediaServiceLocation" ma:internalName="MediaServiceLocation" ma:readOnly="true">
      <xsd:simpleType>
        <xsd:restriction base="dms:Text"/>
      </xsd:simpleType>
    </xsd:element>
    <xsd:element name="orkm" ma:index="16" nillable="true" ma:displayName="Date and Time" ma:internalName="orkm">
      <xsd:simpleType>
        <xsd:restriction base="dms:DateTime"/>
      </xsd:simpleType>
    </xsd:element>
    <xsd:element name="he7b" ma:index="17" nillable="true" ma:displayName="Person or Group" ma:list="UserInfo" ma:internalName="he7b">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Gold_x0020_Standard" ma:index="22" nillable="true" ma:displayName="Gold Standard" ma:format="Dropdown" ma:internalName="Gold_x0020_Standard">
      <xsd:simpleType>
        <xsd:restriction base="dms:Text">
          <xsd:maxLength value="255"/>
        </xsd:restriction>
      </xsd:simpleType>
    </xsd:element>
    <xsd:element name="Comments" ma:index="23" nillable="true" ma:displayName="Comments" ma:format="Dropdown" ma:internalName="Comment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924dff4-1470-4e25-a710-54312f6e9f1b"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Gold_x0020_Standard xmlns="159a2918-e667-4e35-9ff7-f808c84fe2ee" xsi:nil="true"/>
    <Comments xmlns="159a2918-e667-4e35-9ff7-f808c84fe2ee" xsi:nil="true"/>
    <orkm xmlns="159a2918-e667-4e35-9ff7-f808c84fe2ee" xsi:nil="true"/>
    <he7b xmlns="159a2918-e667-4e35-9ff7-f808c84fe2ee">
      <UserInfo>
        <DisplayName/>
        <AccountId xsi:nil="true"/>
        <AccountType/>
      </UserInfo>
    </he7b>
  </documentManagement>
</p:properties>
</file>

<file path=customXml/itemProps1.xml><?xml version="1.0" encoding="utf-8"?>
<ds:datastoreItem xmlns:ds="http://schemas.openxmlformats.org/officeDocument/2006/customXml" ds:itemID="{62D71EBE-51D7-475F-A399-5CD24DBCF4EA}">
  <ds:schemaRefs>
    <ds:schemaRef ds:uri="http://schemas.microsoft.com/sharepoint/v3/contenttype/forms"/>
  </ds:schemaRefs>
</ds:datastoreItem>
</file>

<file path=customXml/itemProps2.xml><?xml version="1.0" encoding="utf-8"?>
<ds:datastoreItem xmlns:ds="http://schemas.openxmlformats.org/officeDocument/2006/customXml" ds:itemID="{5A77F045-DB97-4709-9345-C43C2840AD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9a2918-e667-4e35-9ff7-f808c84fe2ee"/>
    <ds:schemaRef ds:uri="3924dff4-1470-4e25-a710-54312f6e9f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00E7BCF-7600-4810-BF86-FC78A4A01EA7}">
  <ds:schemaRefs>
    <ds:schemaRef ds:uri="http://schemas.openxmlformats.org/package/2006/metadata/core-properties"/>
    <ds:schemaRef ds:uri="http://purl.org/dc/dcmitype/"/>
    <ds:schemaRef ds:uri="http://schemas.microsoft.com/office/2006/metadata/properties"/>
    <ds:schemaRef ds:uri="http://purl.org/dc/terms/"/>
    <ds:schemaRef ds:uri="3924dff4-1470-4e25-a710-54312f6e9f1b"/>
    <ds:schemaRef ds:uri="http://schemas.microsoft.com/office/2006/documentManagement/types"/>
    <ds:schemaRef ds:uri="http://www.w3.org/XML/1998/namespace"/>
    <ds:schemaRef ds:uri="http://schemas.microsoft.com/office/infopath/2007/PartnerControls"/>
    <ds:schemaRef ds:uri="159a2918-e667-4e35-9ff7-f808c84fe2e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Caregiver Tracking</vt:lpstr>
      <vt:lpstr>IPV Tracking</vt:lpstr>
      <vt:lpstr>Tracking Instructions</vt:lpstr>
      <vt:lpstr>How to Filter</vt:lpstr>
      <vt:lpstr>Logic</vt:lpstr>
      <vt:lpstr>Universal Tracker Instructions</vt:lpstr>
      <vt:lpstr>Archived Measures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Allison Parish</dc:creator>
  <cp:lastModifiedBy>McAuley, Emma</cp:lastModifiedBy>
  <cp:lastPrinted>2015-09-04T06:03:49Z</cp:lastPrinted>
  <dcterms:created xsi:type="dcterms:W3CDTF">2015-07-23T14:14:22Z</dcterms:created>
  <dcterms:modified xsi:type="dcterms:W3CDTF">2021-01-07T20:48:29Z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0x010100C1C56B7E14F8C64580E903711F81D4C4</vt:lpwstr>
  </property>
</Properties>
</file>